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0" windowWidth="17060" windowHeight="14220" activeTab="0"/>
  </bookViews>
  <sheets>
    <sheet name="総括表" sheetId="1" r:id="rId1"/>
    <sheet name="在庫速報" sheetId="2" r:id="rId2"/>
    <sheet name="需給表" sheetId="3" r:id="rId3"/>
    <sheet name="推移表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<sst xmlns="http://schemas.openxmlformats.org/spreadsheetml/2006/main" count="267" uniqueCount="164">
  <si>
    <t xml:space="preserve">    　   4月</t>
  </si>
  <si>
    <t xml:space="preserve">    　   5月</t>
  </si>
  <si>
    <t xml:space="preserve">    　   6月</t>
  </si>
  <si>
    <t xml:space="preserve">    　   7月</t>
  </si>
  <si>
    <t>前 月 比 増 減 ±</t>
  </si>
  <si>
    <t>前 　 月  　比 ％</t>
  </si>
  <si>
    <t>前年同月比増減 ±</t>
  </si>
  <si>
    <t>前 年 同 月 比 ％</t>
  </si>
  <si>
    <t>普通鋼鋼材在庫速報</t>
  </si>
  <si>
    <t>*</t>
  </si>
  <si>
    <t>２００５ 年度　</t>
  </si>
  <si>
    <t>2006年 1～ 3月期</t>
  </si>
  <si>
    <t>2007年   1月</t>
  </si>
  <si>
    <t>２００６ 年度　</t>
  </si>
  <si>
    <t>2007年 1～ 3月期</t>
  </si>
  <si>
    <t>2008年   1月</t>
  </si>
  <si>
    <t>２００７ 年度　</t>
  </si>
  <si>
    <t>2008年 1～ 3月期</t>
  </si>
  <si>
    <t>（平成20年9月　速報）</t>
  </si>
  <si>
    <t>（平成20年9月末）</t>
  </si>
  <si>
    <t>（ 平成 20 年 9 月 速報 ）</t>
  </si>
  <si>
    <t>2005年10～12月期</t>
  </si>
  <si>
    <t xml:space="preserve">    　 P 9月</t>
  </si>
  <si>
    <t>(社）日本鉄鋼連盟</t>
  </si>
  <si>
    <t>市場調査・開発本部</t>
  </si>
  <si>
    <t>（単位：1,000トン､％）</t>
  </si>
  <si>
    <t>前月差</t>
  </si>
  <si>
    <t>前月比</t>
  </si>
  <si>
    <t>前年差</t>
  </si>
  <si>
    <t>前年比</t>
  </si>
  <si>
    <t>備       考</t>
  </si>
  <si>
    <t>普通鋼鋼材生産</t>
  </si>
  <si>
    <t>振りの</t>
  </si>
  <si>
    <t>前年比</t>
  </si>
  <si>
    <t>普通鋼鋼材出荷</t>
  </si>
  <si>
    <t xml:space="preserve">  国   内</t>
  </si>
  <si>
    <t xml:space="preserve"> </t>
  </si>
  <si>
    <t xml:space="preserve">  輸   出</t>
  </si>
  <si>
    <t>連続の</t>
  </si>
  <si>
    <t xml:space="preserve">  メーカー</t>
  </si>
  <si>
    <t>前月比</t>
  </si>
  <si>
    <t xml:space="preserve">  問   屋</t>
  </si>
  <si>
    <t>普通鋼鋼材在庫</t>
  </si>
  <si>
    <t xml:space="preserve">  国   内</t>
  </si>
  <si>
    <t xml:space="preserve">  輸出船待</t>
  </si>
  <si>
    <t>在庫率</t>
  </si>
  <si>
    <t>2008年9月分普通鋼鋼材需給（速報）総括表</t>
  </si>
  <si>
    <t>前月比8.6ポイント低下</t>
  </si>
  <si>
    <t>前月比9.6ポイント低下</t>
  </si>
  <si>
    <t>2008年9月</t>
  </si>
  <si>
    <t>普 通 鋼 鋼 材 品 種 別 需 給 表</t>
  </si>
  <si>
    <t>(単位：トン、％）</t>
  </si>
  <si>
    <t>生産</t>
  </si>
  <si>
    <t>出荷計</t>
  </si>
  <si>
    <t>国内出荷</t>
  </si>
  <si>
    <t>輸出</t>
  </si>
  <si>
    <t>在庫計</t>
  </si>
  <si>
    <t>ﾒｰｶｰ在庫</t>
  </si>
  <si>
    <t>問屋在庫</t>
  </si>
  <si>
    <t>在庫率</t>
  </si>
  <si>
    <t>軌条</t>
  </si>
  <si>
    <t>鋼矢板計</t>
  </si>
  <si>
    <t>鋼矢板</t>
  </si>
  <si>
    <t>簡易鋼矢板</t>
  </si>
  <si>
    <t>形鋼計</t>
  </si>
  <si>
    <t>Ｈ形鋼</t>
  </si>
  <si>
    <t>大形形鋼</t>
  </si>
  <si>
    <t>中小形形鋼</t>
  </si>
  <si>
    <t>軽量形鋼</t>
  </si>
  <si>
    <t>棒鋼計</t>
  </si>
  <si>
    <t>大形棒鋼</t>
  </si>
  <si>
    <t>中形棒鋼</t>
  </si>
  <si>
    <t>小形棒鋼</t>
  </si>
  <si>
    <t>線材計(含むﾊﾞｰｲﾝｺｲﾙ)</t>
  </si>
  <si>
    <t>ﾊﾞｰｲﾝｺｲﾙ</t>
  </si>
  <si>
    <t>線材計</t>
  </si>
  <si>
    <t>普通線材</t>
  </si>
  <si>
    <t>特殊線材</t>
  </si>
  <si>
    <t>厚板</t>
  </si>
  <si>
    <t>冷間薄板類</t>
  </si>
  <si>
    <t>冷延鋼板</t>
  </si>
  <si>
    <t>冷延広幅帯鋼</t>
  </si>
  <si>
    <t>磨帯鋼</t>
  </si>
  <si>
    <t>冷延電気鋼帯</t>
  </si>
  <si>
    <t>ブリキ</t>
  </si>
  <si>
    <t>ティンフリースチール</t>
  </si>
  <si>
    <t>亜鉛めっき鋼板</t>
  </si>
  <si>
    <t>鋼管</t>
  </si>
  <si>
    <t>外輪</t>
  </si>
  <si>
    <t>合計</t>
  </si>
  <si>
    <t>[参考]</t>
  </si>
  <si>
    <t>粗鋼生産</t>
  </si>
  <si>
    <t>国内在庫</t>
  </si>
  <si>
    <t>船待在庫</t>
  </si>
  <si>
    <t xml:space="preserve">   （社）日本鉄鋼連盟</t>
  </si>
  <si>
    <t>(単位：1000トン）</t>
  </si>
  <si>
    <t>メーカー</t>
  </si>
  <si>
    <t>問屋</t>
  </si>
  <si>
    <t xml:space="preserve"> 品     種</t>
  </si>
  <si>
    <t xml:space="preserve">在庫 </t>
  </si>
  <si>
    <t>対前月
増減量</t>
  </si>
  <si>
    <t>在庫率
（％）　</t>
  </si>
  <si>
    <t>-*</t>
  </si>
  <si>
    <t>形</t>
  </si>
  <si>
    <t>鋼</t>
  </si>
  <si>
    <t>棒</t>
  </si>
  <si>
    <t>線</t>
  </si>
  <si>
    <t>バーインコイル</t>
  </si>
  <si>
    <t>材</t>
  </si>
  <si>
    <t>幅600mm以上</t>
  </si>
  <si>
    <t>幅600mm未満</t>
  </si>
  <si>
    <t>帯</t>
  </si>
  <si>
    <t>(国内在庫)</t>
  </si>
  <si>
    <t>(船待在庫)</t>
  </si>
  <si>
    <t xml:space="preserve"> </t>
  </si>
  <si>
    <t>　　　　２.在庫率＝在庫÷出荷。</t>
  </si>
  <si>
    <t>　　　　３.＊印は単位未満。</t>
  </si>
  <si>
    <t>　　　　４.1000トン未満四捨五入のため合計は必ずしも一致しない。</t>
  </si>
  <si>
    <t>普 通 鋼 鋼 材 需 給 推 移 表</t>
  </si>
  <si>
    <t xml:space="preserve"> （社）日本鉄鋼連盟</t>
  </si>
  <si>
    <t>(単位：1,000トン、％）</t>
  </si>
  <si>
    <t>粗鋼</t>
  </si>
  <si>
    <t>出       荷</t>
  </si>
  <si>
    <t>在       庫</t>
  </si>
  <si>
    <t>在 庫 率</t>
  </si>
  <si>
    <t xml:space="preserve">  年    月</t>
  </si>
  <si>
    <t>国内</t>
  </si>
  <si>
    <t>船待</t>
  </si>
  <si>
    <t>-</t>
  </si>
  <si>
    <t>　注　記：１.四半期別在庫率は期平均在庫率。</t>
  </si>
  <si>
    <t>　　  　　２.1000トン未満四捨五入のため合計は必ずしも一致しない。</t>
  </si>
  <si>
    <t>鋼板</t>
  </si>
  <si>
    <t>中・薄板</t>
  </si>
  <si>
    <t>鋼帯</t>
  </si>
  <si>
    <t>その他の金属めっき鋼板</t>
  </si>
  <si>
    <t>前月</t>
  </si>
  <si>
    <t>前年同月</t>
  </si>
  <si>
    <t>前月比</t>
  </si>
  <si>
    <t>前年同月比</t>
  </si>
  <si>
    <t>在庫率</t>
  </si>
  <si>
    <t>鋼</t>
  </si>
  <si>
    <t>計</t>
  </si>
  <si>
    <t>矢</t>
  </si>
  <si>
    <t>板</t>
  </si>
  <si>
    <t>鋼板</t>
  </si>
  <si>
    <t>冷間薄板類計</t>
  </si>
  <si>
    <t>冷延鋼板</t>
  </si>
  <si>
    <t>亜鉛めっき鋼板</t>
  </si>
  <si>
    <r>
      <t>その他の</t>
    </r>
    <r>
      <rPr>
        <sz val="10"/>
        <rFont val="ＭＳ 明朝"/>
        <family val="1"/>
      </rPr>
      <t>金属</t>
    </r>
    <r>
      <rPr>
        <sz val="9"/>
        <rFont val="ＭＳ 明朝"/>
        <family val="1"/>
      </rPr>
      <t>めっき</t>
    </r>
    <r>
      <rPr>
        <sz val="10"/>
        <rFont val="ＭＳ 明朝"/>
        <family val="1"/>
      </rPr>
      <t>鋼板</t>
    </r>
  </si>
  <si>
    <t>出  所：経済産業省</t>
  </si>
  <si>
    <t>注　記：１.メーカー在庫合計欄の輸出船待在庫は日本鉄鋼連盟調べによる。</t>
  </si>
  <si>
    <t>　出  所：経済産業省</t>
  </si>
  <si>
    <t>市場調査・開発本部</t>
  </si>
  <si>
    <t>市場調査・開発本部</t>
  </si>
  <si>
    <t xml:space="preserve">    　 7～ 9月期</t>
  </si>
  <si>
    <t xml:space="preserve">    　10～12月期</t>
  </si>
  <si>
    <t xml:space="preserve">    　 4～ 6月期</t>
  </si>
  <si>
    <t xml:space="preserve">    　   8月</t>
  </si>
  <si>
    <t xml:space="preserve">    　   9月</t>
  </si>
  <si>
    <t xml:space="preserve">    　  10月</t>
  </si>
  <si>
    <t xml:space="preserve">    　  11月</t>
  </si>
  <si>
    <t xml:space="preserve">    　  12月</t>
  </si>
  <si>
    <t xml:space="preserve">    　   2月</t>
  </si>
  <si>
    <t xml:space="preserve">    　   3月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</si>
</sst>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\-#,##0;\ "/>
    <numFmt numFmtId="185" formatCode="#,##0.0;\-#,##0.0;\ "/>
    <numFmt numFmtId="186" formatCode="#,##0.0"/>
    <numFmt numFmtId="187" formatCode="#"/>
    <numFmt numFmtId="188" formatCode="#,##0,;\-#,##0,;\-"/>
    <numFmt numFmtId="189" formatCode="#,##0.0;\-#,##0.0;\-"/>
    <numFmt numFmtId="190" formatCode="#,##0,;\-#,##0,;\ "/>
    <numFmt numFmtId="191" formatCode="#,##0;[Red]#,##0"/>
    <numFmt numFmtId="192" formatCode="#,##0.0;&quot;▲ &quot;#,##0.0"/>
    <numFmt numFmtId="193" formatCode="#,##0;&quot;▲ &quot;#,##0"/>
    <numFmt numFmtId="194" formatCode="0_);[Red]\(0\)"/>
    <numFmt numFmtId="195" formatCode="0;&quot;▲ &quot;0"/>
    <numFmt numFmtId="196" formatCode="#,##0_);\(#,##0\)"/>
    <numFmt numFmtId="197" formatCode="0.0;&quot;▲ &quot;0.0"/>
    <numFmt numFmtId="198" formatCode="#,##0_ "/>
    <numFmt numFmtId="199" formatCode="#,##0.0_ "/>
    <numFmt numFmtId="200" formatCode="#,##0.0_);\(#,##0.0\)"/>
    <numFmt numFmtId="201" formatCode="#&quot;カ月&quot;"/>
    <numFmt numFmtId="202" formatCode="#&quot;ヵ月&quot;"/>
    <numFmt numFmtId="203" formatCode="0.0"/>
    <numFmt numFmtId="204" formatCode="#,##0,;&quot;▲ &quot;#,##0,"/>
    <numFmt numFmtId="205" formatCode="0.000"/>
  </numFmts>
  <fonts count="21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8"/>
      <name val="明朝"/>
      <family val="1"/>
    </font>
    <font>
      <sz val="9"/>
      <name val="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name val="明朝"/>
      <family val="1"/>
    </font>
    <font>
      <sz val="6"/>
      <name val="明朝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 style="thin"/>
      <top style="dotted"/>
      <bottom style="thin"/>
    </border>
    <border>
      <left style="thin"/>
      <right style="dotted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dotted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0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2" fillId="0" borderId="0" xfId="22">
      <alignment/>
      <protection/>
    </xf>
    <xf numFmtId="0" fontId="4" fillId="0" borderId="0" xfId="22" applyFont="1" applyAlignment="1">
      <alignment/>
      <protection/>
    </xf>
    <xf numFmtId="0" fontId="4" fillId="0" borderId="0" xfId="22" applyFont="1">
      <alignment/>
      <protection/>
    </xf>
    <xf numFmtId="0" fontId="4" fillId="0" borderId="0" xfId="21" applyFont="1">
      <alignment/>
      <protection/>
    </xf>
    <xf numFmtId="0" fontId="7" fillId="0" borderId="0" xfId="22" applyFont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2" fillId="0" borderId="0" xfId="21">
      <alignment/>
      <protection/>
    </xf>
    <xf numFmtId="0" fontId="7" fillId="0" borderId="0" xfId="22" applyFont="1" applyAlignment="1">
      <alignment horizontal="right" vertical="center"/>
      <protection/>
    </xf>
    <xf numFmtId="0" fontId="2" fillId="0" borderId="0" xfId="22" applyFill="1" applyBorder="1">
      <alignment/>
      <protection/>
    </xf>
    <xf numFmtId="0" fontId="2" fillId="0" borderId="0" xfId="22" applyFill="1">
      <alignment/>
      <protection/>
    </xf>
    <xf numFmtId="0" fontId="2" fillId="0" borderId="0" xfId="22" applyFill="1" applyBorder="1" applyAlignment="1">
      <alignment vertical="center"/>
      <protection/>
    </xf>
    <xf numFmtId="0" fontId="2" fillId="0" borderId="0" xfId="22" applyFill="1" applyAlignment="1">
      <alignment vertical="center"/>
      <protection/>
    </xf>
    <xf numFmtId="0" fontId="2" fillId="0" borderId="0" xfId="22" applyAlignment="1">
      <alignment vertical="center"/>
      <protection/>
    </xf>
    <xf numFmtId="0" fontId="2" fillId="0" borderId="0" xfId="22" applyBorder="1">
      <alignment/>
      <protection/>
    </xf>
    <xf numFmtId="0" fontId="4" fillId="0" borderId="0" xfId="22" applyFont="1" applyFill="1" applyBorder="1" applyAlignment="1">
      <alignment horizontal="distributed" vertical="center"/>
      <protection/>
    </xf>
    <xf numFmtId="0" fontId="8" fillId="0" borderId="0" xfId="22" applyFont="1" applyFill="1" applyAlignment="1">
      <alignment vertical="center"/>
      <protection/>
    </xf>
    <xf numFmtId="0" fontId="0" fillId="0" borderId="0" xfId="0" applyFill="1" applyBorder="1" applyAlignment="1">
      <alignment horizontal="distributed" vertical="center"/>
    </xf>
    <xf numFmtId="185" fontId="8" fillId="0" borderId="0" xfId="22" applyNumberFormat="1" applyFont="1" applyFill="1" applyBorder="1" applyAlignment="1">
      <alignment horizontal="right" vertical="center"/>
      <protection/>
    </xf>
    <xf numFmtId="0" fontId="10" fillId="0" borderId="0" xfId="23" applyFont="1" applyAlignment="1">
      <alignment/>
      <protection/>
    </xf>
    <xf numFmtId="0" fontId="11" fillId="0" borderId="0" xfId="22" applyFont="1">
      <alignment/>
      <protection/>
    </xf>
    <xf numFmtId="0" fontId="2" fillId="0" borderId="0" xfId="22" applyFont="1" applyAlignment="1">
      <alignment horizontal="right" vertical="center"/>
      <protection/>
    </xf>
    <xf numFmtId="0" fontId="5" fillId="0" borderId="0" xfId="22" applyFont="1" applyAlignment="1">
      <alignment vertical="center"/>
      <protection/>
    </xf>
    <xf numFmtId="0" fontId="2" fillId="0" borderId="0" xfId="22" applyFont="1" applyAlignment="1">
      <alignment vertical="center"/>
      <protection/>
    </xf>
    <xf numFmtId="0" fontId="2" fillId="0" borderId="0" xfId="22" applyFont="1" applyAlignment="1">
      <alignment horizontal="right"/>
      <protection/>
    </xf>
    <xf numFmtId="0" fontId="2" fillId="0" borderId="0" xfId="22" applyBorder="1" applyAlignment="1">
      <alignment vertical="center"/>
      <protection/>
    </xf>
    <xf numFmtId="0" fontId="2" fillId="0" borderId="0" xfId="22" applyFont="1">
      <alignment/>
      <protection/>
    </xf>
    <xf numFmtId="0" fontId="5" fillId="0" borderId="0" xfId="22" applyFont="1" applyAlignment="1">
      <alignment horizontal="left"/>
      <protection/>
    </xf>
    <xf numFmtId="0" fontId="4" fillId="0" borderId="0" xfId="22" applyFont="1" applyAlignment="1">
      <alignment horizontal="centerContinuous"/>
      <protection/>
    </xf>
    <xf numFmtId="0" fontId="5" fillId="0" borderId="0" xfId="21" applyFont="1">
      <alignment/>
      <protection/>
    </xf>
    <xf numFmtId="0" fontId="7" fillId="0" borderId="0" xfId="22" applyFont="1" applyAlignment="1">
      <alignment horizontal="right"/>
      <protection/>
    </xf>
    <xf numFmtId="0" fontId="10" fillId="0" borderId="0" xfId="23" applyFont="1">
      <alignment/>
      <protection/>
    </xf>
    <xf numFmtId="0" fontId="4" fillId="0" borderId="0" xfId="22" applyFont="1" applyAlignment="1">
      <alignment horizontal="right"/>
      <protection/>
    </xf>
    <xf numFmtId="0" fontId="4" fillId="0" borderId="1" xfId="22" applyFont="1" applyFill="1" applyBorder="1">
      <alignment/>
      <protection/>
    </xf>
    <xf numFmtId="0" fontId="4" fillId="0" borderId="2" xfId="22" applyFont="1" applyFill="1" applyBorder="1">
      <alignment/>
      <protection/>
    </xf>
    <xf numFmtId="0" fontId="4" fillId="0" borderId="3" xfId="22" applyFont="1" applyFill="1" applyBorder="1" applyAlignment="1">
      <alignment/>
      <protection/>
    </xf>
    <xf numFmtId="0" fontId="4" fillId="0" borderId="4" xfId="22" applyFont="1" applyFill="1" applyBorder="1" applyAlignment="1">
      <alignment horizontal="distributed" vertical="center"/>
      <protection/>
    </xf>
    <xf numFmtId="0" fontId="4" fillId="0" borderId="1" xfId="22" applyFont="1" applyFill="1" applyBorder="1" applyAlignment="1">
      <alignment horizontal="centerContinuous" vertical="center"/>
      <protection/>
    </xf>
    <xf numFmtId="0" fontId="4" fillId="0" borderId="2" xfId="22" applyFont="1" applyFill="1" applyBorder="1" applyAlignment="1">
      <alignment horizontal="centerContinuous" vertical="center"/>
      <protection/>
    </xf>
    <xf numFmtId="0" fontId="4" fillId="0" borderId="2" xfId="22" applyFont="1" applyFill="1" applyBorder="1" applyAlignment="1">
      <alignment horizontal="left" vertical="center"/>
      <protection/>
    </xf>
    <xf numFmtId="0" fontId="4" fillId="0" borderId="1" xfId="22" applyFont="1" applyFill="1" applyBorder="1" applyAlignment="1">
      <alignment horizontal="left" vertical="center"/>
      <protection/>
    </xf>
    <xf numFmtId="0" fontId="4" fillId="0" borderId="2" xfId="22" applyFont="1" applyFill="1" applyBorder="1" applyAlignment="1">
      <alignment vertical="center"/>
      <protection/>
    </xf>
    <xf numFmtId="0" fontId="4" fillId="0" borderId="4" xfId="22" applyFont="1" applyFill="1" applyBorder="1" applyAlignment="1">
      <alignment horizontal="centerContinuous" vertical="center"/>
      <protection/>
    </xf>
    <xf numFmtId="0" fontId="4" fillId="0" borderId="5" xfId="22" applyFont="1" applyFill="1" applyBorder="1" applyAlignment="1">
      <alignment vertical="center"/>
      <protection/>
    </xf>
    <xf numFmtId="0" fontId="4" fillId="0" borderId="6" xfId="22" applyFont="1" applyFill="1" applyBorder="1" applyAlignment="1">
      <alignment vertical="center"/>
      <protection/>
    </xf>
    <xf numFmtId="0" fontId="4" fillId="0" borderId="7" xfId="22" applyFont="1" applyFill="1" applyBorder="1" applyAlignment="1">
      <alignment vertical="center"/>
      <protection/>
    </xf>
    <xf numFmtId="0" fontId="4" fillId="0" borderId="8" xfId="22" applyFont="1" applyFill="1" applyBorder="1" applyAlignment="1">
      <alignment horizontal="distributed" vertical="center"/>
      <protection/>
    </xf>
    <xf numFmtId="0" fontId="4" fillId="0" borderId="5" xfId="22" applyFont="1" applyFill="1" applyBorder="1" applyAlignment="1">
      <alignment horizontal="distributed" vertical="center"/>
      <protection/>
    </xf>
    <xf numFmtId="0" fontId="4" fillId="0" borderId="9" xfId="22" applyFont="1" applyFill="1" applyBorder="1" applyAlignment="1">
      <alignment horizontal="distributed" vertical="center"/>
      <protection/>
    </xf>
    <xf numFmtId="0" fontId="4" fillId="0" borderId="10" xfId="22" applyFont="1" applyFill="1" applyBorder="1" applyAlignment="1">
      <alignment horizontal="distributed" vertical="center"/>
      <protection/>
    </xf>
    <xf numFmtId="0" fontId="4" fillId="0" borderId="11" xfId="22" applyFont="1" applyFill="1" applyBorder="1" applyAlignment="1">
      <alignment horizontal="distributed" vertical="center"/>
      <protection/>
    </xf>
    <xf numFmtId="184" fontId="8" fillId="0" borderId="4" xfId="22" applyNumberFormat="1" applyFont="1" applyFill="1" applyBorder="1" applyAlignment="1">
      <alignment horizontal="right" vertical="center"/>
      <protection/>
    </xf>
    <xf numFmtId="184" fontId="8" fillId="0" borderId="12" xfId="22" applyNumberFormat="1" applyFont="1" applyFill="1" applyBorder="1" applyAlignment="1">
      <alignment horizontal="right" vertical="center"/>
      <protection/>
    </xf>
    <xf numFmtId="184" fontId="8" fillId="0" borderId="1" xfId="22" applyNumberFormat="1" applyFont="1" applyFill="1" applyBorder="1" applyAlignment="1">
      <alignment horizontal="right" vertical="center"/>
      <protection/>
    </xf>
    <xf numFmtId="184" fontId="8" fillId="0" borderId="8" xfId="22" applyNumberFormat="1" applyFont="1" applyFill="1" applyBorder="1" applyAlignment="1">
      <alignment horizontal="right" vertical="center"/>
      <protection/>
    </xf>
    <xf numFmtId="185" fontId="8" fillId="0" borderId="8" xfId="22" applyNumberFormat="1" applyFont="1" applyFill="1" applyBorder="1" applyAlignment="1">
      <alignment horizontal="right" vertical="center"/>
      <protection/>
    </xf>
    <xf numFmtId="184" fontId="8" fillId="0" borderId="13" xfId="22" applyNumberFormat="1" applyFont="1" applyFill="1" applyBorder="1" applyAlignment="1">
      <alignment horizontal="right" vertical="center"/>
      <protection/>
    </xf>
    <xf numFmtId="184" fontId="8" fillId="0" borderId="14" xfId="22" applyNumberFormat="1" applyFont="1" applyFill="1" applyBorder="1" applyAlignment="1">
      <alignment horizontal="right" vertical="center"/>
      <protection/>
    </xf>
    <xf numFmtId="185" fontId="8" fillId="0" borderId="13" xfId="22" applyNumberFormat="1" applyFont="1" applyFill="1" applyBorder="1" applyAlignment="1">
      <alignment horizontal="right" vertical="center"/>
      <protection/>
    </xf>
    <xf numFmtId="0" fontId="8" fillId="0" borderId="12" xfId="22" applyFont="1" applyFill="1" applyBorder="1" applyAlignment="1">
      <alignment horizontal="left" vertical="center"/>
      <protection/>
    </xf>
    <xf numFmtId="184" fontId="8" fillId="0" borderId="15" xfId="22" applyNumberFormat="1" applyFont="1" applyFill="1" applyBorder="1" applyAlignment="1">
      <alignment horizontal="right" vertical="center"/>
      <protection/>
    </xf>
    <xf numFmtId="184" fontId="8" fillId="0" borderId="16" xfId="22" applyNumberFormat="1" applyFont="1" applyFill="1" applyBorder="1" applyAlignment="1">
      <alignment horizontal="right" vertical="center"/>
      <protection/>
    </xf>
    <xf numFmtId="185" fontId="8" fillId="0" borderId="15" xfId="22" applyNumberFormat="1" applyFont="1" applyFill="1" applyBorder="1" applyAlignment="1">
      <alignment horizontal="right" vertical="center"/>
      <protection/>
    </xf>
    <xf numFmtId="0" fontId="8" fillId="0" borderId="14" xfId="22" applyFont="1" applyFill="1" applyBorder="1" applyAlignment="1">
      <alignment horizontal="left" vertical="center"/>
      <protection/>
    </xf>
    <xf numFmtId="0" fontId="8" fillId="0" borderId="17" xfId="22" applyFont="1" applyFill="1" applyBorder="1" applyAlignment="1">
      <alignment horizontal="left" vertical="center"/>
      <protection/>
    </xf>
    <xf numFmtId="0" fontId="8" fillId="0" borderId="18" xfId="22" applyFont="1" applyFill="1" applyBorder="1" applyAlignment="1">
      <alignment horizontal="left" vertical="center"/>
      <protection/>
    </xf>
    <xf numFmtId="184" fontId="8" fillId="0" borderId="19" xfId="22" applyNumberFormat="1" applyFont="1" applyFill="1" applyBorder="1" applyAlignment="1">
      <alignment horizontal="right" vertical="center"/>
      <protection/>
    </xf>
    <xf numFmtId="184" fontId="8" fillId="0" borderId="20" xfId="22" applyNumberFormat="1" applyFont="1" applyFill="1" applyBorder="1" applyAlignment="1">
      <alignment horizontal="right" vertical="center"/>
      <protection/>
    </xf>
    <xf numFmtId="185" fontId="8" fillId="0" borderId="19" xfId="22" applyNumberFormat="1" applyFont="1" applyFill="1" applyBorder="1" applyAlignment="1">
      <alignment horizontal="right" vertical="center"/>
      <protection/>
    </xf>
    <xf numFmtId="0" fontId="8" fillId="0" borderId="21" xfId="22" applyFont="1" applyFill="1" applyBorder="1" applyAlignment="1">
      <alignment horizontal="left" vertical="center"/>
      <protection/>
    </xf>
    <xf numFmtId="0" fontId="8" fillId="0" borderId="22" xfId="22" applyFont="1" applyFill="1" applyBorder="1" applyAlignment="1">
      <alignment horizontal="distributed" vertical="center"/>
      <protection/>
    </xf>
    <xf numFmtId="0" fontId="8" fillId="0" borderId="23" xfId="22" applyFont="1" applyFill="1" applyBorder="1" applyAlignment="1">
      <alignment horizontal="left" vertical="center"/>
      <protection/>
    </xf>
    <xf numFmtId="0" fontId="8" fillId="0" borderId="24" xfId="22" applyFont="1" applyFill="1" applyBorder="1" applyAlignment="1">
      <alignment horizontal="distributed" vertical="center"/>
      <protection/>
    </xf>
    <xf numFmtId="184" fontId="8" fillId="0" borderId="10" xfId="22" applyNumberFormat="1" applyFont="1" applyFill="1" applyBorder="1" applyAlignment="1">
      <alignment horizontal="right" vertical="center"/>
      <protection/>
    </xf>
    <xf numFmtId="184" fontId="8" fillId="0" borderId="9" xfId="22" applyNumberFormat="1" applyFont="1" applyFill="1" applyBorder="1" applyAlignment="1">
      <alignment horizontal="right" vertical="center"/>
      <protection/>
    </xf>
    <xf numFmtId="185" fontId="8" fillId="0" borderId="10" xfId="22" applyNumberFormat="1" applyFont="1" applyFill="1" applyBorder="1" applyAlignment="1">
      <alignment horizontal="right" vertical="center"/>
      <protection/>
    </xf>
    <xf numFmtId="185" fontId="8" fillId="0" borderId="4" xfId="22" applyNumberFormat="1" applyFont="1" applyFill="1" applyBorder="1" applyAlignment="1">
      <alignment horizontal="right" vertical="center"/>
      <protection/>
    </xf>
    <xf numFmtId="38" fontId="8" fillId="0" borderId="25" xfId="18" applyFont="1" applyFill="1" applyBorder="1" applyAlignment="1">
      <alignment horizontal="right" vertical="center"/>
    </xf>
    <xf numFmtId="38" fontId="8" fillId="0" borderId="26" xfId="18" applyFont="1" applyFill="1" applyBorder="1" applyAlignment="1">
      <alignment horizontal="right" vertical="center"/>
    </xf>
    <xf numFmtId="185" fontId="8" fillId="0" borderId="25" xfId="22" applyNumberFormat="1" applyFont="1" applyFill="1" applyBorder="1" applyAlignment="1">
      <alignment horizontal="right" vertical="center"/>
      <protection/>
    </xf>
    <xf numFmtId="186" fontId="8" fillId="0" borderId="19" xfId="22" applyNumberFormat="1" applyFont="1" applyFill="1" applyBorder="1" applyAlignment="1">
      <alignment horizontal="right" vertical="center"/>
      <protection/>
    </xf>
    <xf numFmtId="186" fontId="8" fillId="0" borderId="20" xfId="22" applyNumberFormat="1" applyFont="1" applyFill="1" applyBorder="1" applyAlignment="1">
      <alignment horizontal="right" vertical="center"/>
      <protection/>
    </xf>
    <xf numFmtId="187" fontId="8" fillId="0" borderId="19" xfId="22" applyNumberFormat="1" applyFont="1" applyFill="1" applyBorder="1" applyAlignment="1">
      <alignment horizontal="center" vertical="center"/>
      <protection/>
    </xf>
    <xf numFmtId="185" fontId="8" fillId="0" borderId="11" xfId="22" applyNumberFormat="1" applyFont="1" applyFill="1" applyBorder="1" applyAlignment="1">
      <alignment horizontal="right" vertical="center"/>
      <protection/>
    </xf>
    <xf numFmtId="185" fontId="8" fillId="0" borderId="5" xfId="22" applyNumberFormat="1" applyFont="1" applyFill="1" applyBorder="1" applyAlignment="1">
      <alignment horizontal="right" vertical="center"/>
      <protection/>
    </xf>
    <xf numFmtId="187" fontId="8" fillId="0" borderId="11" xfId="22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left" vertical="center"/>
    </xf>
    <xf numFmtId="0" fontId="8" fillId="0" borderId="0" xfId="22" applyNumberFormat="1" applyFont="1" applyFill="1" applyBorder="1" applyAlignment="1">
      <alignment horizontal="center"/>
      <protection/>
    </xf>
    <xf numFmtId="0" fontId="8" fillId="0" borderId="10" xfId="22" applyFont="1" applyFill="1" applyBorder="1" applyAlignment="1">
      <alignment horizontal="distributed" vertical="center"/>
      <protection/>
    </xf>
    <xf numFmtId="38" fontId="8" fillId="0" borderId="10" xfId="18" applyFont="1" applyFill="1" applyBorder="1" applyAlignment="1">
      <alignment vertical="center"/>
    </xf>
    <xf numFmtId="186" fontId="8" fillId="0" borderId="10" xfId="22" applyNumberFormat="1" applyFont="1" applyFill="1" applyBorder="1" applyAlignment="1">
      <alignment vertical="center"/>
      <protection/>
    </xf>
    <xf numFmtId="0" fontId="2" fillId="0" borderId="1" xfId="22" applyFill="1" applyBorder="1">
      <alignment/>
      <protection/>
    </xf>
    <xf numFmtId="0" fontId="8" fillId="0" borderId="4" xfId="22" applyFont="1" applyFill="1" applyBorder="1">
      <alignment/>
      <protection/>
    </xf>
    <xf numFmtId="0" fontId="2" fillId="0" borderId="12" xfId="22" applyFont="1" applyFill="1" applyBorder="1" applyAlignment="1">
      <alignment vertical="center"/>
      <protection/>
    </xf>
    <xf numFmtId="0" fontId="2" fillId="0" borderId="14" xfId="22" applyFont="1" applyFill="1" applyBorder="1" applyAlignment="1">
      <alignment horizontal="distributed" vertical="center"/>
      <protection/>
    </xf>
    <xf numFmtId="0" fontId="2" fillId="0" borderId="27" xfId="22" applyFont="1" applyFill="1" applyBorder="1" applyAlignment="1">
      <alignment horizontal="center" vertical="center" wrapText="1"/>
      <protection/>
    </xf>
    <xf numFmtId="0" fontId="2" fillId="0" borderId="8" xfId="22" applyFont="1" applyFill="1" applyBorder="1" applyAlignment="1">
      <alignment horizontal="center" vertical="center" wrapText="1"/>
      <protection/>
    </xf>
    <xf numFmtId="188" fontId="13" fillId="0" borderId="28" xfId="22" applyNumberFormat="1" applyFont="1" applyFill="1" applyBorder="1" applyAlignment="1">
      <alignment horizontal="right" vertical="center"/>
      <protection/>
    </xf>
    <xf numFmtId="188" fontId="13" fillId="0" borderId="29" xfId="22" applyNumberFormat="1" applyFont="1" applyFill="1" applyBorder="1" applyAlignment="1">
      <alignment horizontal="right" vertical="center"/>
      <protection/>
    </xf>
    <xf numFmtId="185" fontId="13" fillId="0" borderId="30" xfId="22" applyNumberFormat="1" applyFont="1" applyFill="1" applyBorder="1" applyAlignment="1">
      <alignment horizontal="right" vertical="center"/>
      <protection/>
    </xf>
    <xf numFmtId="0" fontId="2" fillId="0" borderId="31" xfId="22" applyFont="1" applyFill="1" applyBorder="1" applyAlignment="1">
      <alignment horizontal="distributed" vertical="center"/>
      <protection/>
    </xf>
    <xf numFmtId="0" fontId="2" fillId="0" borderId="32" xfId="22" applyFont="1" applyFill="1" applyBorder="1" applyAlignment="1">
      <alignment horizontal="distributed" vertical="center"/>
      <protection/>
    </xf>
    <xf numFmtId="188" fontId="13" fillId="0" borderId="12" xfId="22" applyNumberFormat="1" applyFont="1" applyFill="1" applyBorder="1" applyAlignment="1">
      <alignment horizontal="right" vertical="center"/>
      <protection/>
    </xf>
    <xf numFmtId="188" fontId="13" fillId="0" borderId="21" xfId="22" applyNumberFormat="1" applyFont="1" applyFill="1" applyBorder="1" applyAlignment="1">
      <alignment horizontal="right" vertical="center"/>
      <protection/>
    </xf>
    <xf numFmtId="185" fontId="13" fillId="0" borderId="8" xfId="22" applyNumberFormat="1" applyFont="1" applyFill="1" applyBorder="1" applyAlignment="1">
      <alignment horizontal="right" vertical="center"/>
      <protection/>
    </xf>
    <xf numFmtId="0" fontId="2" fillId="0" borderId="33" xfId="22" applyFont="1" applyFill="1" applyBorder="1" applyAlignment="1">
      <alignment horizontal="center" vertical="center"/>
      <protection/>
    </xf>
    <xf numFmtId="0" fontId="2" fillId="0" borderId="34" xfId="22" applyFont="1" applyFill="1" applyBorder="1" applyAlignment="1">
      <alignment horizontal="center" vertical="center"/>
      <protection/>
    </xf>
    <xf numFmtId="0" fontId="2" fillId="0" borderId="35" xfId="22" applyFont="1" applyFill="1" applyBorder="1" applyAlignment="1">
      <alignment horizontal="distributed" vertical="center"/>
      <protection/>
    </xf>
    <xf numFmtId="0" fontId="2" fillId="0" borderId="31" xfId="22" applyFill="1" applyBorder="1" applyAlignment="1">
      <alignment horizontal="center" vertical="center"/>
      <protection/>
    </xf>
    <xf numFmtId="0" fontId="2" fillId="0" borderId="36" xfId="22" applyFont="1" applyFill="1" applyBorder="1" applyAlignment="1">
      <alignment horizontal="distributed" vertical="center"/>
      <protection/>
    </xf>
    <xf numFmtId="188" fontId="13" fillId="0" borderId="14" xfId="22" applyNumberFormat="1" applyFont="1" applyFill="1" applyBorder="1" applyAlignment="1">
      <alignment horizontal="right" vertical="center"/>
      <protection/>
    </xf>
    <xf numFmtId="188" fontId="13" fillId="0" borderId="27" xfId="22" applyNumberFormat="1" applyFont="1" applyFill="1" applyBorder="1" applyAlignment="1">
      <alignment horizontal="right" vertical="center"/>
      <protection/>
    </xf>
    <xf numFmtId="185" fontId="13" fillId="0" borderId="13" xfId="22" applyNumberFormat="1" applyFont="1" applyFill="1" applyBorder="1" applyAlignment="1">
      <alignment horizontal="right" vertical="center"/>
      <protection/>
    </xf>
    <xf numFmtId="0" fontId="2" fillId="0" borderId="12" xfId="22" applyFill="1" applyBorder="1" applyAlignment="1">
      <alignment vertical="center"/>
      <protection/>
    </xf>
    <xf numFmtId="0" fontId="2" fillId="0" borderId="37" xfId="22" applyFont="1" applyFill="1" applyBorder="1" applyAlignment="1">
      <alignment horizontal="distributed" vertical="center"/>
      <protection/>
    </xf>
    <xf numFmtId="0" fontId="2" fillId="0" borderId="12" xfId="22" applyFill="1" applyBorder="1" applyAlignment="1">
      <alignment horizontal="center" vertical="center"/>
      <protection/>
    </xf>
    <xf numFmtId="0" fontId="2" fillId="0" borderId="34" xfId="22" applyFill="1" applyBorder="1" applyAlignment="1">
      <alignment horizontal="center" vertical="center"/>
      <protection/>
    </xf>
    <xf numFmtId="0" fontId="2" fillId="0" borderId="14" xfId="22" applyFill="1" applyBorder="1" applyAlignment="1">
      <alignment horizontal="center" vertical="center"/>
      <protection/>
    </xf>
    <xf numFmtId="188" fontId="13" fillId="0" borderId="16" xfId="22" applyNumberFormat="1" applyFont="1" applyFill="1" applyBorder="1" applyAlignment="1">
      <alignment horizontal="right" vertical="center"/>
      <protection/>
    </xf>
    <xf numFmtId="188" fontId="13" fillId="0" borderId="23" xfId="22" applyNumberFormat="1" applyFont="1" applyFill="1" applyBorder="1" applyAlignment="1">
      <alignment horizontal="right" vertical="center"/>
      <protection/>
    </xf>
    <xf numFmtId="185" fontId="13" fillId="0" borderId="15" xfId="22" applyNumberFormat="1" applyFont="1" applyFill="1" applyBorder="1" applyAlignment="1">
      <alignment horizontal="right" vertical="center"/>
      <protection/>
    </xf>
    <xf numFmtId="188" fontId="13" fillId="0" borderId="1" xfId="22" applyNumberFormat="1" applyFont="1" applyFill="1" applyBorder="1" applyAlignment="1">
      <alignment horizontal="right" vertical="center"/>
      <protection/>
    </xf>
    <xf numFmtId="188" fontId="13" fillId="0" borderId="38" xfId="22" applyNumberFormat="1" applyFont="1" applyFill="1" applyBorder="1" applyAlignment="1">
      <alignment horizontal="right" vertical="center"/>
      <protection/>
    </xf>
    <xf numFmtId="185" fontId="13" fillId="0" borderId="4" xfId="22" applyNumberFormat="1" applyFont="1" applyFill="1" applyBorder="1" applyAlignment="1">
      <alignment horizontal="right" vertical="center"/>
      <protection/>
    </xf>
    <xf numFmtId="188" fontId="13" fillId="0" borderId="39" xfId="22" applyNumberFormat="1" applyFont="1" applyFill="1" applyBorder="1" applyAlignment="1">
      <alignment horizontal="right" vertical="center"/>
      <protection/>
    </xf>
    <xf numFmtId="188" fontId="13" fillId="0" borderId="40" xfId="22" applyNumberFormat="1" applyFont="1" applyFill="1" applyBorder="1" applyAlignment="1">
      <alignment horizontal="right" vertical="center"/>
      <protection/>
    </xf>
    <xf numFmtId="185" fontId="13" fillId="0" borderId="41" xfId="22" applyNumberFormat="1" applyFont="1" applyFill="1" applyBorder="1" applyAlignment="1">
      <alignment horizontal="right" vertical="center"/>
      <protection/>
    </xf>
    <xf numFmtId="0" fontId="4" fillId="0" borderId="4" xfId="22" applyFont="1" applyFill="1" applyBorder="1">
      <alignment/>
      <protection/>
    </xf>
    <xf numFmtId="0" fontId="4" fillId="0" borderId="2" xfId="22" applyFont="1" applyFill="1" applyBorder="1" applyAlignment="1">
      <alignment horizontal="distributed" vertical="center"/>
      <protection/>
    </xf>
    <xf numFmtId="0" fontId="4" fillId="0" borderId="2" xfId="22" applyFont="1" applyFill="1" applyBorder="1" applyAlignment="1">
      <alignment horizontal="center" vertical="center"/>
      <protection/>
    </xf>
    <xf numFmtId="0" fontId="4" fillId="0" borderId="3" xfId="22" applyFont="1" applyFill="1" applyBorder="1" applyAlignment="1">
      <alignment horizontal="centerContinuous" vertical="center"/>
      <protection/>
    </xf>
    <xf numFmtId="0" fontId="4" fillId="0" borderId="11" xfId="22" applyFont="1" applyFill="1" applyBorder="1" applyAlignment="1">
      <alignment vertical="center"/>
      <protection/>
    </xf>
    <xf numFmtId="0" fontId="4" fillId="0" borderId="6" xfId="22" applyFont="1" applyFill="1" applyBorder="1" applyAlignment="1">
      <alignment horizontal="center" vertical="center" wrapText="1"/>
      <protection/>
    </xf>
    <xf numFmtId="0" fontId="4" fillId="0" borderId="42" xfId="22" applyFont="1" applyFill="1" applyBorder="1" applyAlignment="1">
      <alignment horizontal="distributed" vertical="center"/>
      <protection/>
    </xf>
    <xf numFmtId="0" fontId="15" fillId="0" borderId="43" xfId="22" applyFont="1" applyFill="1" applyBorder="1" applyAlignment="1">
      <alignment horizontal="center" vertical="center" wrapText="1"/>
      <protection/>
    </xf>
    <xf numFmtId="0" fontId="4" fillId="0" borderId="44" xfId="22" applyFont="1" applyFill="1" applyBorder="1" applyAlignment="1">
      <alignment horizontal="distributed" vertical="center"/>
      <protection/>
    </xf>
    <xf numFmtId="0" fontId="4" fillId="0" borderId="45" xfId="22" applyFont="1" applyFill="1" applyBorder="1" applyAlignment="1">
      <alignment horizontal="distributed" vertical="center"/>
      <protection/>
    </xf>
    <xf numFmtId="0" fontId="8" fillId="0" borderId="8" xfId="22" applyFont="1" applyFill="1" applyBorder="1" applyAlignment="1">
      <alignment horizontal="centerContinuous" vertical="center"/>
      <protection/>
    </xf>
    <xf numFmtId="190" fontId="8" fillId="0" borderId="8" xfId="22" applyNumberFormat="1" applyFont="1" applyFill="1" applyBorder="1" applyAlignment="1">
      <alignment horizontal="right" vertical="center"/>
      <protection/>
    </xf>
    <xf numFmtId="190" fontId="8" fillId="0" borderId="0" xfId="22" applyNumberFormat="1" applyFont="1" applyFill="1" applyBorder="1" applyAlignment="1">
      <alignment horizontal="right" vertical="center"/>
      <protection/>
    </xf>
    <xf numFmtId="190" fontId="8" fillId="0" borderId="12" xfId="22" applyNumberFormat="1" applyFont="1" applyFill="1" applyBorder="1" applyAlignment="1">
      <alignment horizontal="right" vertical="center"/>
      <protection/>
    </xf>
    <xf numFmtId="190" fontId="8" fillId="0" borderId="21" xfId="22" applyNumberFormat="1" applyFont="1" applyFill="1" applyBorder="1" applyAlignment="1">
      <alignment horizontal="right" vertical="center"/>
      <protection/>
    </xf>
    <xf numFmtId="185" fontId="8" fillId="0" borderId="12" xfId="22" applyNumberFormat="1" applyFont="1" applyFill="1" applyBorder="1" applyAlignment="1">
      <alignment horizontal="right" vertical="center"/>
      <protection/>
    </xf>
    <xf numFmtId="185" fontId="8" fillId="0" borderId="37" xfId="22" applyNumberFormat="1" applyFont="1" applyFill="1" applyBorder="1" applyAlignment="1">
      <alignment horizontal="right" vertical="center"/>
      <protection/>
    </xf>
    <xf numFmtId="0" fontId="8" fillId="0" borderId="4" xfId="22" applyFont="1" applyFill="1" applyBorder="1" applyAlignment="1">
      <alignment horizontal="center" vertical="center"/>
      <protection/>
    </xf>
    <xf numFmtId="190" fontId="8" fillId="0" borderId="4" xfId="22" applyNumberFormat="1" applyFont="1" applyFill="1" applyBorder="1" applyAlignment="1">
      <alignment horizontal="right" vertical="center"/>
      <protection/>
    </xf>
    <xf numFmtId="190" fontId="8" fillId="0" borderId="2" xfId="22" applyNumberFormat="1" applyFont="1" applyFill="1" applyBorder="1" applyAlignment="1">
      <alignment horizontal="right" vertical="center"/>
      <protection/>
    </xf>
    <xf numFmtId="190" fontId="8" fillId="0" borderId="1" xfId="22" applyNumberFormat="1" applyFont="1" applyFill="1" applyBorder="1" applyAlignment="1">
      <alignment horizontal="right" vertical="center"/>
      <protection/>
    </xf>
    <xf numFmtId="190" fontId="8" fillId="0" borderId="38" xfId="22" applyNumberFormat="1" applyFont="1" applyFill="1" applyBorder="1" applyAlignment="1">
      <alignment horizontal="right" vertical="center"/>
      <protection/>
    </xf>
    <xf numFmtId="185" fontId="8" fillId="0" borderId="1" xfId="22" applyNumberFormat="1" applyFont="1" applyFill="1" applyBorder="1" applyAlignment="1">
      <alignment horizontal="right" vertical="center"/>
      <protection/>
    </xf>
    <xf numFmtId="185" fontId="8" fillId="0" borderId="46" xfId="22" applyNumberFormat="1" applyFont="1" applyFill="1" applyBorder="1" applyAlignment="1">
      <alignment horizontal="right" vertical="center"/>
      <protection/>
    </xf>
    <xf numFmtId="0" fontId="8" fillId="0" borderId="8" xfId="22" applyFont="1" applyFill="1" applyBorder="1" applyAlignment="1">
      <alignment horizontal="center" vertical="center"/>
      <protection/>
    </xf>
    <xf numFmtId="190" fontId="8" fillId="0" borderId="0" xfId="22" applyNumberFormat="1" applyFont="1" applyFill="1" applyAlignment="1">
      <alignment horizontal="right" vertical="center"/>
      <protection/>
    </xf>
    <xf numFmtId="0" fontId="8" fillId="0" borderId="1" xfId="22" applyFont="1" applyFill="1" applyBorder="1" applyAlignment="1">
      <alignment horizontal="center" vertical="center"/>
      <protection/>
    </xf>
    <xf numFmtId="0" fontId="8" fillId="0" borderId="46" xfId="22" applyFont="1" applyFill="1" applyBorder="1" applyAlignment="1">
      <alignment horizontal="center" vertical="center"/>
      <protection/>
    </xf>
    <xf numFmtId="0" fontId="8" fillId="0" borderId="13" xfId="22" applyFont="1" applyFill="1" applyBorder="1" applyAlignment="1">
      <alignment horizontal="center" vertical="center"/>
      <protection/>
    </xf>
    <xf numFmtId="190" fontId="8" fillId="0" borderId="13" xfId="22" applyNumberFormat="1" applyFont="1" applyFill="1" applyBorder="1" applyAlignment="1">
      <alignment horizontal="right" vertical="center"/>
      <protection/>
    </xf>
    <xf numFmtId="190" fontId="8" fillId="0" borderId="17" xfId="22" applyNumberFormat="1" applyFont="1" applyFill="1" applyBorder="1" applyAlignment="1">
      <alignment horizontal="right" vertical="center"/>
      <protection/>
    </xf>
    <xf numFmtId="190" fontId="8" fillId="0" borderId="14" xfId="22" applyNumberFormat="1" applyFont="1" applyFill="1" applyBorder="1" applyAlignment="1">
      <alignment horizontal="right" vertical="center"/>
      <protection/>
    </xf>
    <xf numFmtId="190" fontId="8" fillId="0" borderId="27" xfId="22" applyNumberFormat="1" applyFont="1" applyFill="1" applyBorder="1" applyAlignment="1">
      <alignment horizontal="right" vertical="center"/>
      <protection/>
    </xf>
    <xf numFmtId="0" fontId="8" fillId="0" borderId="14" xfId="22" applyFont="1" applyFill="1" applyBorder="1" applyAlignment="1">
      <alignment horizontal="center" vertical="center"/>
      <protection/>
    </xf>
    <xf numFmtId="0" fontId="8" fillId="0" borderId="36" xfId="22" applyFont="1" applyFill="1" applyBorder="1" applyAlignment="1">
      <alignment horizontal="center" vertical="center"/>
      <protection/>
    </xf>
    <xf numFmtId="185" fontId="8" fillId="0" borderId="21" xfId="22" applyNumberFormat="1" applyFont="1" applyFill="1" applyBorder="1" applyAlignment="1">
      <alignment horizontal="right" vertical="center"/>
      <protection/>
    </xf>
    <xf numFmtId="0" fontId="8" fillId="0" borderId="12" xfId="22" applyFont="1" applyFill="1" applyBorder="1" applyAlignment="1">
      <alignment horizontal="center" vertical="center"/>
      <protection/>
    </xf>
    <xf numFmtId="0" fontId="8" fillId="0" borderId="37" xfId="22" applyFont="1" applyFill="1" applyBorder="1" applyAlignment="1">
      <alignment horizontal="center" vertical="center"/>
      <protection/>
    </xf>
    <xf numFmtId="0" fontId="8" fillId="0" borderId="11" xfId="22" applyFont="1" applyFill="1" applyBorder="1" applyAlignment="1">
      <alignment horizontal="center" vertical="center"/>
      <protection/>
    </xf>
    <xf numFmtId="185" fontId="8" fillId="0" borderId="6" xfId="22" applyNumberFormat="1" applyFont="1" applyFill="1" applyBorder="1" applyAlignment="1">
      <alignment horizontal="right" vertical="center"/>
      <protection/>
    </xf>
    <xf numFmtId="185" fontId="8" fillId="0" borderId="44" xfId="22" applyNumberFormat="1" applyFont="1" applyFill="1" applyBorder="1" applyAlignment="1">
      <alignment horizontal="right" vertical="center"/>
      <protection/>
    </xf>
    <xf numFmtId="0" fontId="8" fillId="0" borderId="5" xfId="22" applyFont="1" applyFill="1" applyBorder="1" applyAlignment="1">
      <alignment horizontal="center" vertical="center"/>
      <protection/>
    </xf>
    <xf numFmtId="0" fontId="8" fillId="0" borderId="47" xfId="22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0" fontId="11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14" fillId="0" borderId="9" xfId="0" applyFont="1" applyFill="1" applyBorder="1" applyAlignment="1">
      <alignment vertical="center"/>
    </xf>
    <xf numFmtId="0" fontId="14" fillId="0" borderId="48" xfId="0" applyFont="1" applyFill="1" applyBorder="1" applyAlignment="1">
      <alignment vertical="center"/>
    </xf>
    <xf numFmtId="55" fontId="8" fillId="0" borderId="10" xfId="0" applyNumberFormat="1" applyFont="1" applyFill="1" applyBorder="1" applyAlignment="1" quotePrefix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193" fontId="14" fillId="0" borderId="10" xfId="0" applyNumberFormat="1" applyFont="1" applyFill="1" applyBorder="1" applyAlignment="1">
      <alignment horizontal="right" vertical="center"/>
    </xf>
    <xf numFmtId="193" fontId="14" fillId="0" borderId="49" xfId="0" applyNumberFormat="1" applyFont="1" applyFill="1" applyBorder="1" applyAlignment="1">
      <alignment horizontal="right" vertical="center" shrinkToFit="1"/>
    </xf>
    <xf numFmtId="199" fontId="14" fillId="0" borderId="50" xfId="0" applyNumberFormat="1" applyFont="1" applyFill="1" applyBorder="1" applyAlignment="1">
      <alignment horizontal="right" vertical="center" shrinkToFit="1"/>
    </xf>
    <xf numFmtId="202" fontId="14" fillId="0" borderId="9" xfId="0" applyNumberFormat="1" applyFont="1" applyFill="1" applyBorder="1" applyAlignment="1">
      <alignment horizontal="right" vertical="center"/>
    </xf>
    <xf numFmtId="199" fontId="14" fillId="0" borderId="51" xfId="0" applyNumberFormat="1" applyFont="1" applyFill="1" applyBorder="1" applyAlignment="1">
      <alignment horizontal="right" vertical="center"/>
    </xf>
    <xf numFmtId="0" fontId="14" fillId="0" borderId="4" xfId="0" applyFont="1" applyFill="1" applyBorder="1" applyAlignment="1">
      <alignment vertical="center"/>
    </xf>
    <xf numFmtId="193" fontId="14" fillId="0" borderId="4" xfId="0" applyNumberFormat="1" applyFont="1" applyFill="1" applyBorder="1" applyAlignment="1">
      <alignment horizontal="right" vertical="center"/>
    </xf>
    <xf numFmtId="193" fontId="14" fillId="0" borderId="52" xfId="0" applyNumberFormat="1" applyFont="1" applyFill="1" applyBorder="1" applyAlignment="1">
      <alignment vertical="center" shrinkToFit="1"/>
    </xf>
    <xf numFmtId="199" fontId="14" fillId="0" borderId="53" xfId="0" applyNumberFormat="1" applyFont="1" applyFill="1" applyBorder="1" applyAlignment="1">
      <alignment horizontal="right" vertical="center" shrinkToFit="1"/>
    </xf>
    <xf numFmtId="193" fontId="14" fillId="0" borderId="52" xfId="0" applyNumberFormat="1" applyFont="1" applyFill="1" applyBorder="1" applyAlignment="1">
      <alignment horizontal="right" vertical="center" shrinkToFit="1"/>
    </xf>
    <xf numFmtId="202" fontId="14" fillId="0" borderId="1" xfId="0" applyNumberFormat="1" applyFont="1" applyFill="1" applyBorder="1" applyAlignment="1">
      <alignment horizontal="right" vertical="center"/>
    </xf>
    <xf numFmtId="199" fontId="14" fillId="0" borderId="2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54" xfId="0" applyFont="1" applyFill="1" applyBorder="1" applyAlignment="1">
      <alignment vertical="center"/>
    </xf>
    <xf numFmtId="193" fontId="14" fillId="0" borderId="55" xfId="0" applyNumberFormat="1" applyFont="1" applyFill="1" applyBorder="1" applyAlignment="1">
      <alignment horizontal="right" vertical="center"/>
    </xf>
    <xf numFmtId="193" fontId="14" fillId="0" borderId="56" xfId="0" applyNumberFormat="1" applyFont="1" applyFill="1" applyBorder="1" applyAlignment="1">
      <alignment vertical="center" shrinkToFit="1"/>
    </xf>
    <xf numFmtId="199" fontId="14" fillId="0" borderId="54" xfId="0" applyNumberFormat="1" applyFont="1" applyFill="1" applyBorder="1" applyAlignment="1">
      <alignment horizontal="right" vertical="center" shrinkToFit="1"/>
    </xf>
    <xf numFmtId="193" fontId="14" fillId="0" borderId="56" xfId="0" applyNumberFormat="1" applyFont="1" applyFill="1" applyBorder="1" applyAlignment="1">
      <alignment horizontal="right" vertical="center" shrinkToFit="1"/>
    </xf>
    <xf numFmtId="202" fontId="14" fillId="0" borderId="57" xfId="0" applyNumberFormat="1" applyFont="1" applyFill="1" applyBorder="1" applyAlignment="1">
      <alignment horizontal="right" vertical="center"/>
    </xf>
    <xf numFmtId="199" fontId="14" fillId="0" borderId="58" xfId="0" applyNumberFormat="1" applyFont="1" applyFill="1" applyBorder="1" applyAlignment="1">
      <alignment horizontal="right" vertical="center"/>
    </xf>
    <xf numFmtId="0" fontId="14" fillId="0" borderId="59" xfId="0" applyFont="1" applyFill="1" applyBorder="1" applyAlignment="1">
      <alignment vertical="center"/>
    </xf>
    <xf numFmtId="0" fontId="14" fillId="0" borderId="60" xfId="0" applyFont="1" applyFill="1" applyBorder="1" applyAlignment="1">
      <alignment horizontal="left" vertical="center"/>
    </xf>
    <xf numFmtId="193" fontId="14" fillId="0" borderId="41" xfId="0" applyNumberFormat="1" applyFont="1" applyFill="1" applyBorder="1" applyAlignment="1">
      <alignment horizontal="right" vertical="center"/>
    </xf>
    <xf numFmtId="193" fontId="14" fillId="0" borderId="61" xfId="0" applyNumberFormat="1" applyFont="1" applyFill="1" applyBorder="1" applyAlignment="1">
      <alignment horizontal="right" vertical="center" shrinkToFit="1"/>
    </xf>
    <xf numFmtId="199" fontId="14" fillId="0" borderId="60" xfId="0" applyNumberFormat="1" applyFont="1" applyFill="1" applyBorder="1" applyAlignment="1">
      <alignment horizontal="right" vertical="center" shrinkToFit="1"/>
    </xf>
    <xf numFmtId="202" fontId="14" fillId="0" borderId="39" xfId="0" applyNumberFormat="1" applyFont="1" applyFill="1" applyBorder="1" applyAlignment="1">
      <alignment horizontal="right" vertical="center"/>
    </xf>
    <xf numFmtId="199" fontId="14" fillId="0" borderId="62" xfId="0" applyNumberFormat="1" applyFont="1" applyFill="1" applyBorder="1" applyAlignment="1">
      <alignment horizontal="right" vertical="center"/>
    </xf>
    <xf numFmtId="0" fontId="14" fillId="0" borderId="63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64" xfId="0" applyFont="1" applyFill="1" applyBorder="1" applyAlignment="1">
      <alignment vertical="center"/>
    </xf>
    <xf numFmtId="193" fontId="14" fillId="0" borderId="65" xfId="0" applyNumberFormat="1" applyFont="1" applyFill="1" applyBorder="1" applyAlignment="1">
      <alignment horizontal="right" vertical="center"/>
    </xf>
    <xf numFmtId="193" fontId="14" fillId="0" borderId="66" xfId="0" applyNumberFormat="1" applyFont="1" applyFill="1" applyBorder="1" applyAlignment="1">
      <alignment horizontal="right" vertical="center" shrinkToFit="1"/>
    </xf>
    <xf numFmtId="199" fontId="14" fillId="0" borderId="64" xfId="0" applyNumberFormat="1" applyFont="1" applyFill="1" applyBorder="1" applyAlignment="1">
      <alignment horizontal="right" vertical="center" shrinkToFit="1"/>
    </xf>
    <xf numFmtId="202" fontId="14" fillId="0" borderId="67" xfId="0" applyNumberFormat="1" applyFont="1" applyFill="1" applyBorder="1" applyAlignment="1">
      <alignment horizontal="right" vertical="center"/>
    </xf>
    <xf numFmtId="199" fontId="14" fillId="0" borderId="68" xfId="0" applyNumberFormat="1" applyFont="1" applyFill="1" applyBorder="1" applyAlignment="1">
      <alignment horizontal="right" vertical="center"/>
    </xf>
    <xf numFmtId="0" fontId="14" fillId="0" borderId="69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193" fontId="14" fillId="0" borderId="8" xfId="0" applyNumberFormat="1" applyFont="1" applyFill="1" applyBorder="1" applyAlignment="1">
      <alignment horizontal="right" vertical="center"/>
    </xf>
    <xf numFmtId="193" fontId="14" fillId="0" borderId="70" xfId="0" applyNumberFormat="1" applyFont="1" applyFill="1" applyBorder="1" applyAlignment="1">
      <alignment horizontal="right" vertical="center" shrinkToFit="1"/>
    </xf>
    <xf numFmtId="199" fontId="14" fillId="0" borderId="71" xfId="0" applyNumberFormat="1" applyFont="1" applyFill="1" applyBorder="1" applyAlignment="1">
      <alignment horizontal="right" vertical="center" shrinkToFit="1"/>
    </xf>
    <xf numFmtId="202" fontId="14" fillId="0" borderId="12" xfId="0" applyNumberFormat="1" applyFont="1" applyFill="1" applyBorder="1" applyAlignment="1">
      <alignment horizontal="right" vertical="center"/>
    </xf>
    <xf numFmtId="199" fontId="14" fillId="0" borderId="0" xfId="0" applyNumberFormat="1" applyFont="1" applyFill="1" applyBorder="1" applyAlignment="1">
      <alignment horizontal="right" vertical="center"/>
    </xf>
    <xf numFmtId="0" fontId="14" fillId="0" borderId="32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60" xfId="0" applyFont="1" applyFill="1" applyBorder="1" applyAlignment="1">
      <alignment vertical="center"/>
    </xf>
    <xf numFmtId="192" fontId="14" fillId="0" borderId="4" xfId="0" applyNumberFormat="1" applyFont="1" applyFill="1" applyBorder="1" applyAlignment="1">
      <alignment horizontal="right" vertical="center"/>
    </xf>
    <xf numFmtId="193" fontId="14" fillId="0" borderId="1" xfId="0" applyNumberFormat="1" applyFont="1" applyFill="1" applyBorder="1" applyAlignment="1">
      <alignment horizontal="right" vertical="center"/>
    </xf>
    <xf numFmtId="193" fontId="14" fillId="0" borderId="2" xfId="0" applyNumberFormat="1" applyFont="1" applyFill="1" applyBorder="1" applyAlignment="1">
      <alignment horizontal="right" vertical="center"/>
    </xf>
    <xf numFmtId="199" fontId="14" fillId="0" borderId="3" xfId="0" applyNumberFormat="1" applyFont="1" applyFill="1" applyBorder="1" applyAlignment="1">
      <alignment horizontal="right" vertical="center"/>
    </xf>
    <xf numFmtId="201" fontId="14" fillId="0" borderId="1" xfId="0" applyNumberFormat="1" applyFont="1" applyFill="1" applyBorder="1" applyAlignment="1">
      <alignment horizontal="left" vertical="center" indent="1"/>
    </xf>
    <xf numFmtId="192" fontId="14" fillId="0" borderId="41" xfId="0" applyNumberFormat="1" applyFont="1" applyFill="1" applyBorder="1" applyAlignment="1">
      <alignment horizontal="right" vertical="center"/>
    </xf>
    <xf numFmtId="193" fontId="14" fillId="0" borderId="39" xfId="0" applyNumberFormat="1" applyFont="1" applyFill="1" applyBorder="1" applyAlignment="1">
      <alignment horizontal="right" vertical="center"/>
    </xf>
    <xf numFmtId="193" fontId="14" fillId="0" borderId="62" xfId="0" applyNumberFormat="1" applyFont="1" applyFill="1" applyBorder="1" applyAlignment="1">
      <alignment horizontal="right" vertical="center"/>
    </xf>
    <xf numFmtId="199" fontId="14" fillId="0" borderId="63" xfId="0" applyNumberFormat="1" applyFont="1" applyFill="1" applyBorder="1" applyAlignment="1">
      <alignment horizontal="right" vertical="center"/>
    </xf>
    <xf numFmtId="201" fontId="14" fillId="0" borderId="39" xfId="0" applyNumberFormat="1" applyFont="1" applyFill="1" applyBorder="1" applyAlignment="1">
      <alignment horizontal="left" vertical="center" indent="1"/>
    </xf>
    <xf numFmtId="0" fontId="14" fillId="0" borderId="9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39" xfId="22" applyFont="1" applyFill="1" applyBorder="1" applyAlignment="1">
      <alignment horizontal="distributed" vertical="center"/>
      <protection/>
    </xf>
    <xf numFmtId="0" fontId="2" fillId="0" borderId="63" xfId="21" applyFill="1" applyBorder="1" applyAlignment="1">
      <alignment horizontal="distributed" vertical="center"/>
      <protection/>
    </xf>
    <xf numFmtId="0" fontId="2" fillId="0" borderId="14" xfId="22" applyFont="1" applyFill="1" applyBorder="1" applyAlignment="1">
      <alignment horizontal="distributed" vertical="center"/>
      <protection/>
    </xf>
    <xf numFmtId="0" fontId="2" fillId="0" borderId="18" xfId="22" applyFont="1" applyFill="1" applyBorder="1" applyAlignment="1">
      <alignment horizontal="distributed" vertical="center"/>
      <protection/>
    </xf>
    <xf numFmtId="0" fontId="2" fillId="0" borderId="5" xfId="22" applyFont="1" applyFill="1" applyBorder="1" applyAlignment="1">
      <alignment horizontal="distributed" vertical="center"/>
      <protection/>
    </xf>
    <xf numFmtId="0" fontId="2" fillId="0" borderId="7" xfId="21" applyFill="1" applyBorder="1" applyAlignment="1">
      <alignment horizontal="distributed" vertical="center"/>
      <protection/>
    </xf>
    <xf numFmtId="0" fontId="2" fillId="0" borderId="9" xfId="22" applyFont="1" applyFill="1" applyBorder="1" applyAlignment="1">
      <alignment horizontal="distributed" vertical="center"/>
      <protection/>
    </xf>
    <xf numFmtId="0" fontId="2" fillId="0" borderId="48" xfId="21" applyFill="1" applyBorder="1" applyAlignment="1">
      <alignment horizontal="distributed" vertical="center"/>
      <protection/>
    </xf>
    <xf numFmtId="0" fontId="2" fillId="0" borderId="67" xfId="22" applyFont="1" applyFill="1" applyBorder="1" applyAlignment="1">
      <alignment horizontal="distributed" vertical="center"/>
      <protection/>
    </xf>
    <xf numFmtId="0" fontId="2" fillId="0" borderId="69" xfId="21" applyFill="1" applyBorder="1" applyAlignment="1">
      <alignment horizontal="distributed" vertical="center"/>
      <protection/>
    </xf>
    <xf numFmtId="0" fontId="14" fillId="0" borderId="12" xfId="22" applyFont="1" applyFill="1" applyBorder="1" applyAlignment="1">
      <alignment horizontal="distributed" vertical="center"/>
      <protection/>
    </xf>
    <xf numFmtId="0" fontId="2" fillId="0" borderId="32" xfId="21" applyFill="1" applyBorder="1" applyAlignment="1">
      <alignment horizontal="distributed" vertical="center"/>
      <protection/>
    </xf>
    <xf numFmtId="0" fontId="2" fillId="0" borderId="12" xfId="22" applyFont="1" applyFill="1" applyBorder="1" applyAlignment="1">
      <alignment horizontal="distributed" vertical="center"/>
      <protection/>
    </xf>
    <xf numFmtId="0" fontId="4" fillId="0" borderId="12" xfId="22" applyFont="1" applyFill="1" applyBorder="1" applyAlignment="1">
      <alignment horizontal="distributed" vertical="center"/>
      <protection/>
    </xf>
    <xf numFmtId="0" fontId="14" fillId="0" borderId="32" xfId="21" applyFont="1" applyFill="1" applyBorder="1" applyAlignment="1">
      <alignment horizontal="distributed" vertical="center"/>
      <protection/>
    </xf>
    <xf numFmtId="0" fontId="2" fillId="0" borderId="16" xfId="22" applyFont="1" applyFill="1" applyBorder="1" applyAlignment="1">
      <alignment horizontal="distributed" vertical="center"/>
      <protection/>
    </xf>
    <xf numFmtId="0" fontId="2" fillId="0" borderId="35" xfId="21" applyFill="1" applyBorder="1" applyAlignment="1">
      <alignment horizontal="distributed" vertical="center"/>
      <protection/>
    </xf>
    <xf numFmtId="0" fontId="2" fillId="0" borderId="32" xfId="22" applyFill="1" applyBorder="1" applyAlignment="1">
      <alignment horizontal="distributed" vertical="center"/>
      <protection/>
    </xf>
    <xf numFmtId="0" fontId="2" fillId="0" borderId="28" xfId="22" applyFont="1" applyFill="1" applyBorder="1" applyAlignment="1">
      <alignment horizontal="distributed" vertical="center"/>
      <protection/>
    </xf>
    <xf numFmtId="0" fontId="2" fillId="0" borderId="72" xfId="21" applyFill="1" applyBorder="1" applyAlignment="1">
      <alignment horizontal="distributed" vertical="center"/>
      <protection/>
    </xf>
    <xf numFmtId="0" fontId="2" fillId="0" borderId="28" xfId="22" applyFont="1" applyFill="1" applyBorder="1" applyAlignment="1">
      <alignment horizontal="distributed" vertical="center"/>
      <protection/>
    </xf>
    <xf numFmtId="0" fontId="2" fillId="0" borderId="72" xfId="22" applyFont="1" applyFill="1" applyBorder="1" applyAlignment="1">
      <alignment horizontal="distributed" vertical="center"/>
      <protection/>
    </xf>
    <xf numFmtId="0" fontId="5" fillId="0" borderId="0" xfId="22" applyFont="1" applyAlignment="1">
      <alignment horizontal="distributed"/>
      <protection/>
    </xf>
    <xf numFmtId="0" fontId="5" fillId="0" borderId="0" xfId="22" applyFont="1" applyAlignment="1">
      <alignment horizontal="center"/>
      <protection/>
    </xf>
    <xf numFmtId="0" fontId="2" fillId="0" borderId="72" xfId="22" applyFont="1" applyFill="1" applyBorder="1" applyAlignment="1">
      <alignment horizontal="distributed" vertical="center"/>
      <protection/>
    </xf>
    <xf numFmtId="38" fontId="8" fillId="0" borderId="10" xfId="18" applyFont="1" applyFill="1" applyBorder="1" applyAlignment="1">
      <alignment vertical="center"/>
    </xf>
    <xf numFmtId="0" fontId="0" fillId="0" borderId="10" xfId="0" applyFill="1" applyBorder="1" applyAlignment="1">
      <alignment/>
    </xf>
    <xf numFmtId="186" fontId="8" fillId="0" borderId="10" xfId="22" applyNumberFormat="1" applyFont="1" applyFill="1" applyBorder="1" applyAlignment="1">
      <alignment vertical="center"/>
      <protection/>
    </xf>
    <xf numFmtId="0" fontId="8" fillId="0" borderId="5" xfId="22" applyFont="1" applyFill="1" applyBorder="1" applyAlignment="1">
      <alignment horizontal="distributed" vertical="center"/>
      <protection/>
    </xf>
    <xf numFmtId="0" fontId="9" fillId="0" borderId="6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distributed" vertical="center"/>
    </xf>
    <xf numFmtId="0" fontId="8" fillId="0" borderId="9" xfId="22" applyFont="1" applyFill="1" applyBorder="1" applyAlignment="1">
      <alignment horizontal="distributed" vertical="center"/>
      <protection/>
    </xf>
    <xf numFmtId="0" fontId="9" fillId="0" borderId="51" xfId="0" applyFont="1" applyFill="1" applyBorder="1" applyAlignment="1">
      <alignment horizontal="distributed" vertical="center"/>
    </xf>
    <xf numFmtId="0" fontId="9" fillId="0" borderId="48" xfId="0" applyFont="1" applyFill="1" applyBorder="1" applyAlignment="1">
      <alignment horizontal="distributed" vertical="center"/>
    </xf>
    <xf numFmtId="0" fontId="8" fillId="0" borderId="1" xfId="22" applyFont="1" applyFill="1" applyBorder="1" applyAlignment="1">
      <alignment horizontal="distributed" vertical="center"/>
      <protection/>
    </xf>
    <xf numFmtId="0" fontId="9" fillId="0" borderId="2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/>
    </xf>
    <xf numFmtId="0" fontId="8" fillId="0" borderId="26" xfId="22" applyFont="1" applyFill="1" applyBorder="1" applyAlignment="1">
      <alignment horizontal="distributed" vertical="center"/>
      <protection/>
    </xf>
    <xf numFmtId="0" fontId="9" fillId="0" borderId="73" xfId="0" applyFont="1" applyFill="1" applyBorder="1" applyAlignment="1">
      <alignment horizontal="distributed" vertical="center"/>
    </xf>
    <xf numFmtId="0" fontId="9" fillId="0" borderId="74" xfId="0" applyFont="1" applyFill="1" applyBorder="1" applyAlignment="1">
      <alignment horizontal="distributed" vertical="center"/>
    </xf>
    <xf numFmtId="0" fontId="8" fillId="0" borderId="20" xfId="22" applyFont="1" applyFill="1" applyBorder="1" applyAlignment="1">
      <alignment horizontal="distributed" vertical="center"/>
      <protection/>
    </xf>
    <xf numFmtId="0" fontId="9" fillId="0" borderId="75" xfId="0" applyFont="1" applyFill="1" applyBorder="1" applyAlignment="1">
      <alignment horizontal="distributed" vertical="center"/>
    </xf>
    <xf numFmtId="0" fontId="9" fillId="0" borderId="76" xfId="0" applyFont="1" applyFill="1" applyBorder="1" applyAlignment="1">
      <alignment horizontal="distributed" vertical="center"/>
    </xf>
    <xf numFmtId="0" fontId="8" fillId="0" borderId="10" xfId="22" applyFont="1" applyFill="1" applyBorder="1" applyAlignment="1">
      <alignment horizontal="distributed" vertical="center"/>
      <protection/>
    </xf>
    <xf numFmtId="0" fontId="8" fillId="0" borderId="14" xfId="22" applyFont="1" applyFill="1" applyBorder="1" applyAlignment="1">
      <alignment horizontal="distributed" vertical="center"/>
      <protection/>
    </xf>
    <xf numFmtId="0" fontId="9" fillId="0" borderId="17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16" fillId="0" borderId="14" xfId="22" applyFont="1" applyFill="1" applyBorder="1" applyAlignment="1">
      <alignment horizontal="distributed" vertical="center"/>
      <protection/>
    </xf>
    <xf numFmtId="0" fontId="17" fillId="0" borderId="17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 horizontal="distributed" vertical="center"/>
    </xf>
    <xf numFmtId="0" fontId="8" fillId="0" borderId="23" xfId="22" applyFont="1" applyFill="1" applyBorder="1" applyAlignment="1">
      <alignment horizontal="distributed" vertical="center"/>
      <protection/>
    </xf>
    <xf numFmtId="0" fontId="9" fillId="0" borderId="35" xfId="0" applyFont="1" applyFill="1" applyBorder="1" applyAlignment="1">
      <alignment horizontal="distributed" vertical="center"/>
    </xf>
    <xf numFmtId="0" fontId="8" fillId="0" borderId="21" xfId="22" applyFont="1" applyFill="1" applyBorder="1" applyAlignment="1">
      <alignment horizontal="distributed" vertical="center"/>
      <protection/>
    </xf>
    <xf numFmtId="0" fontId="9" fillId="0" borderId="32" xfId="0" applyFont="1" applyFill="1" applyBorder="1" applyAlignment="1">
      <alignment horizontal="distributed" vertical="center"/>
    </xf>
    <xf numFmtId="0" fontId="8" fillId="0" borderId="27" xfId="22" applyFont="1" applyFill="1" applyBorder="1" applyAlignment="1">
      <alignment horizontal="distributed" vertical="center"/>
      <protection/>
    </xf>
    <xf numFmtId="0" fontId="8" fillId="0" borderId="77" xfId="22" applyFont="1" applyFill="1" applyBorder="1" applyAlignment="1">
      <alignment horizontal="distributed" vertical="center"/>
      <protection/>
    </xf>
    <xf numFmtId="0" fontId="5" fillId="0" borderId="0" xfId="0" applyFont="1" applyAlignment="1">
      <alignment horizontal="center"/>
    </xf>
  </cellXfs>
  <cellStyles count="11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標準_掲示板97" xfId="21"/>
    <cellStyle name="標準_帳票印刷_掲示板97" xfId="22"/>
    <cellStyle name="標準_帳票画面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17"/>
  <sheetViews>
    <sheetView showGridLines="0" tabSelected="1" zoomScale="75" zoomScaleNormal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4" sqref="U4"/>
    </sheetView>
  </sheetViews>
  <sheetFormatPr defaultColWidth="9.00390625" defaultRowHeight="13.5"/>
  <cols>
    <col min="1" max="1" width="1.12109375" style="170" customWidth="1"/>
    <col min="2" max="2" width="2.125" style="171" customWidth="1"/>
    <col min="3" max="3" width="12.125" style="171" customWidth="1"/>
    <col min="4" max="4" width="8.125" style="171" bestFit="1" customWidth="1"/>
    <col min="5" max="8" width="7.125" style="171" customWidth="1"/>
    <col min="9" max="9" width="6.125" style="171" customWidth="1"/>
    <col min="10" max="11" width="5.625" style="171" customWidth="1"/>
    <col min="12" max="12" width="9.125" style="171" customWidth="1"/>
    <col min="13" max="13" width="0.875" style="170" customWidth="1"/>
    <col min="14" max="16384" width="9.00390625" style="170" customWidth="1"/>
  </cols>
  <sheetData>
    <row r="1" ht="7.5" customHeight="1"/>
    <row r="2" spans="2:13" s="172" customFormat="1" ht="30.75" customHeight="1">
      <c r="B2" s="243" t="s">
        <v>46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171"/>
    </row>
    <row r="3" spans="2:13" s="172" customFormat="1" ht="21" customHeight="1"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4" t="s">
        <v>23</v>
      </c>
      <c r="M3" s="171"/>
    </row>
    <row r="4" spans="2:13" s="172" customFormat="1" ht="21" customHeight="1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4" t="s">
        <v>24</v>
      </c>
      <c r="M4" s="171"/>
    </row>
    <row r="5" spans="2:13" s="175" customFormat="1" ht="34.5" customHeight="1"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6" t="s">
        <v>25</v>
      </c>
      <c r="M5" s="177"/>
    </row>
    <row r="6" spans="2:13" s="172" customFormat="1" ht="39" customHeight="1">
      <c r="B6" s="178"/>
      <c r="C6" s="179"/>
      <c r="D6" s="180" t="s">
        <v>49</v>
      </c>
      <c r="E6" s="181" t="s">
        <v>26</v>
      </c>
      <c r="F6" s="182" t="s">
        <v>27</v>
      </c>
      <c r="G6" s="181" t="s">
        <v>28</v>
      </c>
      <c r="H6" s="182" t="s">
        <v>29</v>
      </c>
      <c r="I6" s="240" t="s">
        <v>30</v>
      </c>
      <c r="J6" s="241"/>
      <c r="K6" s="241"/>
      <c r="L6" s="242"/>
      <c r="M6" s="171"/>
    </row>
    <row r="7" spans="2:13" s="172" customFormat="1" ht="39" customHeight="1">
      <c r="B7" s="183" t="s">
        <v>31</v>
      </c>
      <c r="C7" s="183"/>
      <c r="D7" s="184">
        <v>7194.585</v>
      </c>
      <c r="E7" s="185">
        <v>175.89400000000023</v>
      </c>
      <c r="F7" s="186">
        <v>102.50607983739418</v>
      </c>
      <c r="G7" s="185">
        <v>161.81</v>
      </c>
      <c r="H7" s="186">
        <v>102.30079876009115</v>
      </c>
      <c r="I7" s="187">
        <v>2</v>
      </c>
      <c r="J7" s="188" t="s">
        <v>32</v>
      </c>
      <c r="K7" s="188" t="s">
        <v>33</v>
      </c>
      <c r="L7" s="179" t="str">
        <f>IF(G7&lt;0,"マイナス","プラス")</f>
        <v>プラス</v>
      </c>
      <c r="M7" s="171"/>
    </row>
    <row r="8" spans="2:13" s="172" customFormat="1" ht="39" customHeight="1">
      <c r="B8" s="189" t="s">
        <v>34</v>
      </c>
      <c r="C8" s="189"/>
      <c r="D8" s="190">
        <v>7202.175</v>
      </c>
      <c r="E8" s="191">
        <v>617.4970000000003</v>
      </c>
      <c r="F8" s="192">
        <v>109.37778582339183</v>
      </c>
      <c r="G8" s="193">
        <v>0.7300000000004729</v>
      </c>
      <c r="H8" s="192">
        <v>100.01013685447852</v>
      </c>
      <c r="I8" s="194">
        <v>2</v>
      </c>
      <c r="J8" s="195" t="s">
        <v>32</v>
      </c>
      <c r="K8" s="195" t="s">
        <v>33</v>
      </c>
      <c r="L8" s="196" t="str">
        <f>IF(G8&lt;0,"マイナス","プラス")</f>
        <v>プラス</v>
      </c>
      <c r="M8" s="171"/>
    </row>
    <row r="9" spans="2:13" s="172" customFormat="1" ht="39" customHeight="1">
      <c r="B9" s="197"/>
      <c r="C9" s="198" t="s">
        <v>35</v>
      </c>
      <c r="D9" s="199">
        <v>5058.135</v>
      </c>
      <c r="E9" s="200">
        <v>503.84</v>
      </c>
      <c r="F9" s="201">
        <v>111.06296364201266</v>
      </c>
      <c r="G9" s="202">
        <v>-181.1979999999994</v>
      </c>
      <c r="H9" s="201">
        <v>96.54158267855851</v>
      </c>
      <c r="I9" s="203">
        <v>2</v>
      </c>
      <c r="J9" s="204" t="s">
        <v>38</v>
      </c>
      <c r="K9" s="204" t="s">
        <v>33</v>
      </c>
      <c r="L9" s="205" t="str">
        <f>IF(G9&lt;0,"マイナス","プラス")</f>
        <v>マイナス</v>
      </c>
      <c r="M9" s="171"/>
    </row>
    <row r="10" spans="2:13" s="172" customFormat="1" ht="39" customHeight="1">
      <c r="B10" s="197" t="s">
        <v>36</v>
      </c>
      <c r="C10" s="206" t="s">
        <v>37</v>
      </c>
      <c r="D10" s="207">
        <v>2144.04</v>
      </c>
      <c r="E10" s="208">
        <v>113.65699999999993</v>
      </c>
      <c r="F10" s="209">
        <v>105.59781085637536</v>
      </c>
      <c r="G10" s="208">
        <v>181.92799999999988</v>
      </c>
      <c r="H10" s="209">
        <v>109.27204970970055</v>
      </c>
      <c r="I10" s="210">
        <v>15</v>
      </c>
      <c r="J10" s="211" t="s">
        <v>38</v>
      </c>
      <c r="K10" s="211" t="s">
        <v>33</v>
      </c>
      <c r="L10" s="212" t="str">
        <f>IF(G10&lt;0,"マイナス","プラス")</f>
        <v>プラス</v>
      </c>
      <c r="M10" s="171"/>
    </row>
    <row r="11" spans="2:13" s="172" customFormat="1" ht="39" customHeight="1">
      <c r="B11" s="213" t="s">
        <v>36</v>
      </c>
      <c r="C11" s="214" t="s">
        <v>39</v>
      </c>
      <c r="D11" s="215">
        <v>4898.163</v>
      </c>
      <c r="E11" s="216">
        <v>-39.25700000000052</v>
      </c>
      <c r="F11" s="217">
        <v>99.20490863649435</v>
      </c>
      <c r="G11" s="216">
        <v>-147.72100000000046</v>
      </c>
      <c r="H11" s="217">
        <v>97.0724455813887</v>
      </c>
      <c r="I11" s="218">
        <v>2</v>
      </c>
      <c r="J11" s="219" t="s">
        <v>32</v>
      </c>
      <c r="K11" s="219" t="s">
        <v>40</v>
      </c>
      <c r="L11" s="220" t="str">
        <f>IF(E11&lt;0,"マイナス","プラス")</f>
        <v>マイナス</v>
      </c>
      <c r="M11" s="171"/>
    </row>
    <row r="12" spans="2:13" s="172" customFormat="1" ht="39" customHeight="1">
      <c r="B12" s="197" t="s">
        <v>36</v>
      </c>
      <c r="C12" s="198" t="s">
        <v>41</v>
      </c>
      <c r="D12" s="199">
        <v>1628.487</v>
      </c>
      <c r="E12" s="202">
        <v>31.667000000000144</v>
      </c>
      <c r="F12" s="201">
        <v>101.98312896882555</v>
      </c>
      <c r="G12" s="202">
        <v>84.38200000000006</v>
      </c>
      <c r="H12" s="201">
        <v>105.46478380680071</v>
      </c>
      <c r="I12" s="203">
        <v>5</v>
      </c>
      <c r="J12" s="204" t="s">
        <v>38</v>
      </c>
      <c r="K12" s="204" t="s">
        <v>40</v>
      </c>
      <c r="L12" s="205" t="str">
        <f>IF(E12&lt;0,"マイナス","プラス")</f>
        <v>プラス</v>
      </c>
      <c r="M12" s="171"/>
    </row>
    <row r="13" spans="2:13" s="172" customFormat="1" ht="39" customHeight="1">
      <c r="B13" s="221" t="s">
        <v>42</v>
      </c>
      <c r="C13" s="221"/>
      <c r="D13" s="222">
        <v>6526.65</v>
      </c>
      <c r="E13" s="223">
        <v>-7.5900000000001455</v>
      </c>
      <c r="F13" s="224">
        <v>99.8838426504077</v>
      </c>
      <c r="G13" s="223">
        <v>-63.33899999999994</v>
      </c>
      <c r="H13" s="224">
        <v>99.03886030765757</v>
      </c>
      <c r="I13" s="225">
        <v>2</v>
      </c>
      <c r="J13" s="226" t="s">
        <v>32</v>
      </c>
      <c r="K13" s="226" t="s">
        <v>40</v>
      </c>
      <c r="L13" s="227" t="str">
        <f>IF(E13&lt;0,"マイナス","プラス")</f>
        <v>マイナス</v>
      </c>
      <c r="M13" s="171"/>
    </row>
    <row r="14" spans="2:13" s="172" customFormat="1" ht="39" customHeight="1">
      <c r="B14" s="197" t="s">
        <v>36</v>
      </c>
      <c r="C14" s="198" t="s">
        <v>43</v>
      </c>
      <c r="D14" s="199">
        <v>5575.842</v>
      </c>
      <c r="E14" s="202">
        <v>119.545</v>
      </c>
      <c r="F14" s="201">
        <v>102.19095478123717</v>
      </c>
      <c r="G14" s="202">
        <v>-38.08100000000013</v>
      </c>
      <c r="H14" s="201">
        <v>99.32166864419052</v>
      </c>
      <c r="I14" s="203">
        <v>2</v>
      </c>
      <c r="J14" s="204" t="s">
        <v>38</v>
      </c>
      <c r="K14" s="204" t="s">
        <v>40</v>
      </c>
      <c r="L14" s="205" t="str">
        <f>IF(E14&lt;0,"マイナス","プラス")</f>
        <v>プラス</v>
      </c>
      <c r="M14" s="171"/>
    </row>
    <row r="15" spans="2:13" s="172" customFormat="1" ht="39" customHeight="1">
      <c r="B15" s="228" t="s">
        <v>36</v>
      </c>
      <c r="C15" s="229" t="s">
        <v>44</v>
      </c>
      <c r="D15" s="207">
        <v>950.808</v>
      </c>
      <c r="E15" s="208">
        <v>-127.135</v>
      </c>
      <c r="F15" s="209">
        <v>88.20577711437433</v>
      </c>
      <c r="G15" s="208">
        <v>-25.258000000000038</v>
      </c>
      <c r="H15" s="209">
        <v>97.41226515420064</v>
      </c>
      <c r="I15" s="210">
        <v>2</v>
      </c>
      <c r="J15" s="211" t="s">
        <v>32</v>
      </c>
      <c r="K15" s="211" t="s">
        <v>40</v>
      </c>
      <c r="L15" s="212" t="str">
        <f>IF(E15&lt;0,"マイナス","プラス")</f>
        <v>マイナス</v>
      </c>
      <c r="M15" s="171"/>
    </row>
    <row r="16" spans="2:13" s="172" customFormat="1" ht="39" customHeight="1">
      <c r="B16" s="189" t="s">
        <v>45</v>
      </c>
      <c r="C16" s="189"/>
      <c r="D16" s="230">
        <v>90.6205</v>
      </c>
      <c r="E16" s="231"/>
      <c r="F16" s="195"/>
      <c r="G16" s="232"/>
      <c r="H16" s="233"/>
      <c r="I16" s="234" t="s">
        <v>47</v>
      </c>
      <c r="J16" s="195"/>
      <c r="K16" s="195"/>
      <c r="L16" s="196"/>
      <c r="M16" s="171"/>
    </row>
    <row r="17" spans="2:13" s="172" customFormat="1" ht="39" customHeight="1">
      <c r="B17" s="228" t="s">
        <v>36</v>
      </c>
      <c r="C17" s="229" t="s">
        <v>43</v>
      </c>
      <c r="D17" s="235">
        <v>110.2351</v>
      </c>
      <c r="E17" s="236"/>
      <c r="F17" s="211"/>
      <c r="G17" s="237"/>
      <c r="H17" s="238"/>
      <c r="I17" s="239" t="s">
        <v>48</v>
      </c>
      <c r="J17" s="211"/>
      <c r="K17" s="211"/>
      <c r="L17" s="212"/>
      <c r="M17" s="171"/>
    </row>
    <row r="18" s="171" customFormat="1" ht="7.5" customHeight="1"/>
    <row r="19" s="171" customFormat="1" ht="36" customHeight="1"/>
    <row r="20" s="171" customFormat="1" ht="36" customHeight="1"/>
    <row r="21" s="171" customFormat="1" ht="36" customHeight="1"/>
    <row r="22" s="171" customFormat="1" ht="36" customHeight="1"/>
    <row r="23" ht="36" customHeight="1"/>
  </sheetData>
  <mergeCells count="2">
    <mergeCell ref="I6:L6"/>
    <mergeCell ref="B2:L2"/>
  </mergeCells>
  <printOptions/>
  <pageMargins left="0.94" right="0.3937007874015748" top="1.141732283464567" bottom="0.984251968503937" header="0.5118110236220472" footer="0.5118110236220472"/>
  <pageSetup horizontalDpi="400" verticalDpi="400" orientation="portrait" paperSize="9" scale="105"/>
  <headerFooter alignWithMargins="0">
    <oddFooter>&amp;C- 2 -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48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125" style="1" customWidth="1"/>
    <col min="2" max="2" width="16.875" style="1" customWidth="1"/>
    <col min="3" max="8" width="8.125" style="1" customWidth="1"/>
    <col min="9" max="9" width="8.625" style="1" customWidth="1"/>
    <col min="10" max="16384" width="9.00390625" style="1" customWidth="1"/>
  </cols>
  <sheetData>
    <row r="1" spans="1:6" ht="13.5" customHeight="1">
      <c r="A1" s="20"/>
      <c r="C1" s="7"/>
      <c r="D1" s="266" t="s">
        <v>8</v>
      </c>
      <c r="E1" s="266"/>
      <c r="F1" s="266"/>
    </row>
    <row r="2" spans="1:9" ht="13.5" customHeight="1">
      <c r="A2" s="20"/>
      <c r="C2" s="7"/>
      <c r="D2" s="267" t="s">
        <v>19</v>
      </c>
      <c r="E2" s="267"/>
      <c r="F2" s="267"/>
      <c r="I2" s="21" t="s">
        <v>94</v>
      </c>
    </row>
    <row r="3" spans="1:9" ht="13.5" customHeight="1">
      <c r="A3" s="22" t="s">
        <v>95</v>
      </c>
      <c r="H3" s="23"/>
      <c r="I3" s="24" t="s">
        <v>152</v>
      </c>
    </row>
    <row r="4" spans="1:10" ht="15.75" customHeight="1">
      <c r="A4" s="91"/>
      <c r="B4" s="34"/>
      <c r="C4" s="262" t="s">
        <v>96</v>
      </c>
      <c r="D4" s="268"/>
      <c r="E4" s="262" t="s">
        <v>97</v>
      </c>
      <c r="F4" s="263"/>
      <c r="G4" s="262" t="s">
        <v>89</v>
      </c>
      <c r="H4" s="263"/>
      <c r="I4" s="92"/>
      <c r="J4" s="14"/>
    </row>
    <row r="5" spans="1:10" ht="28.5" customHeight="1">
      <c r="A5" s="93" t="s">
        <v>98</v>
      </c>
      <c r="B5" s="11"/>
      <c r="C5" s="94" t="s">
        <v>99</v>
      </c>
      <c r="D5" s="95" t="s">
        <v>100</v>
      </c>
      <c r="E5" s="94" t="s">
        <v>99</v>
      </c>
      <c r="F5" s="95" t="s">
        <v>100</v>
      </c>
      <c r="G5" s="94" t="s">
        <v>99</v>
      </c>
      <c r="H5" s="95" t="s">
        <v>100</v>
      </c>
      <c r="I5" s="96" t="s">
        <v>101</v>
      </c>
      <c r="J5" s="14"/>
    </row>
    <row r="6" spans="1:10" s="13" customFormat="1" ht="15" customHeight="1">
      <c r="A6" s="264" t="s">
        <v>60</v>
      </c>
      <c r="B6" s="265"/>
      <c r="C6" s="97">
        <v>18733</v>
      </c>
      <c r="D6" s="98">
        <v>-5170</v>
      </c>
      <c r="E6" s="97">
        <v>2454</v>
      </c>
      <c r="F6" s="98" t="s">
        <v>102</v>
      </c>
      <c r="G6" s="97">
        <v>21187</v>
      </c>
      <c r="H6" s="98">
        <v>-5247</v>
      </c>
      <c r="I6" s="99">
        <v>48.4064</v>
      </c>
      <c r="J6" s="25"/>
    </row>
    <row r="7" spans="1:10" s="13" customFormat="1" ht="15" customHeight="1">
      <c r="A7" s="100" t="s">
        <v>140</v>
      </c>
      <c r="B7" s="101" t="s">
        <v>141</v>
      </c>
      <c r="C7" s="102">
        <v>24948</v>
      </c>
      <c r="D7" s="103">
        <v>-11365</v>
      </c>
      <c r="E7" s="102" t="s">
        <v>9</v>
      </c>
      <c r="F7" s="103">
        <v>-915</v>
      </c>
      <c r="G7" s="102">
        <v>25130</v>
      </c>
      <c r="H7" s="103">
        <v>-12280</v>
      </c>
      <c r="I7" s="104">
        <v>35.9483</v>
      </c>
      <c r="J7" s="25"/>
    </row>
    <row r="8" spans="1:10" s="13" customFormat="1" ht="15" customHeight="1">
      <c r="A8" s="105" t="s">
        <v>142</v>
      </c>
      <c r="B8" s="101" t="s">
        <v>62</v>
      </c>
      <c r="C8" s="102">
        <v>24274</v>
      </c>
      <c r="D8" s="103">
        <v>-11495</v>
      </c>
      <c r="E8" s="102" t="s">
        <v>9</v>
      </c>
      <c r="F8" s="103">
        <v>-915</v>
      </c>
      <c r="G8" s="102">
        <v>24456</v>
      </c>
      <c r="H8" s="103">
        <v>-12410</v>
      </c>
      <c r="I8" s="104">
        <v>35.2977</v>
      </c>
      <c r="J8" s="25"/>
    </row>
    <row r="9" spans="1:10" s="13" customFormat="1" ht="15" customHeight="1">
      <c r="A9" s="106" t="s">
        <v>143</v>
      </c>
      <c r="B9" s="107" t="s">
        <v>63</v>
      </c>
      <c r="C9" s="102">
        <v>674</v>
      </c>
      <c r="D9" s="103" t="s">
        <v>9</v>
      </c>
      <c r="E9" s="102">
        <v>0</v>
      </c>
      <c r="F9" s="103">
        <v>0</v>
      </c>
      <c r="G9" s="102">
        <v>674</v>
      </c>
      <c r="H9" s="103" t="s">
        <v>9</v>
      </c>
      <c r="I9" s="104">
        <v>108.5346</v>
      </c>
      <c r="J9" s="25"/>
    </row>
    <row r="10" spans="1:10" s="13" customFormat="1" ht="15" customHeight="1">
      <c r="A10" s="108" t="s">
        <v>103</v>
      </c>
      <c r="B10" s="109" t="s">
        <v>141</v>
      </c>
      <c r="C10" s="110">
        <v>355529</v>
      </c>
      <c r="D10" s="111">
        <v>-22847</v>
      </c>
      <c r="E10" s="110">
        <v>200242</v>
      </c>
      <c r="F10" s="111">
        <v>12439</v>
      </c>
      <c r="G10" s="110">
        <v>555771</v>
      </c>
      <c r="H10" s="111">
        <v>-10408</v>
      </c>
      <c r="I10" s="112">
        <v>80.6125</v>
      </c>
      <c r="J10" s="25"/>
    </row>
    <row r="11" spans="1:10" s="13" customFormat="1" ht="15" customHeight="1">
      <c r="A11" s="113"/>
      <c r="B11" s="114" t="s">
        <v>65</v>
      </c>
      <c r="C11" s="102">
        <v>173649</v>
      </c>
      <c r="D11" s="103">
        <v>-25176</v>
      </c>
      <c r="E11" s="102">
        <v>133514</v>
      </c>
      <c r="F11" s="103">
        <v>10508</v>
      </c>
      <c r="G11" s="102">
        <v>307163</v>
      </c>
      <c r="H11" s="103">
        <v>-14668</v>
      </c>
      <c r="I11" s="104">
        <v>74.8276</v>
      </c>
      <c r="J11" s="25"/>
    </row>
    <row r="12" spans="1:10" s="13" customFormat="1" ht="15" customHeight="1">
      <c r="A12" s="115"/>
      <c r="B12" s="114" t="s">
        <v>66</v>
      </c>
      <c r="C12" s="102">
        <v>72890</v>
      </c>
      <c r="D12" s="103">
        <v>3075</v>
      </c>
      <c r="E12" s="102">
        <v>18077</v>
      </c>
      <c r="F12" s="103">
        <v>1188</v>
      </c>
      <c r="G12" s="102">
        <v>90967</v>
      </c>
      <c r="H12" s="103">
        <v>4263</v>
      </c>
      <c r="I12" s="104">
        <v>74.8447</v>
      </c>
      <c r="J12" s="25"/>
    </row>
    <row r="13" spans="1:10" s="13" customFormat="1" ht="15" customHeight="1">
      <c r="A13" s="115"/>
      <c r="B13" s="114" t="s">
        <v>67</v>
      </c>
      <c r="C13" s="102">
        <v>77475</v>
      </c>
      <c r="D13" s="103" t="s">
        <v>102</v>
      </c>
      <c r="E13" s="102">
        <v>26997</v>
      </c>
      <c r="F13" s="103">
        <v>654</v>
      </c>
      <c r="G13" s="102">
        <v>104472</v>
      </c>
      <c r="H13" s="103" t="s">
        <v>9</v>
      </c>
      <c r="I13" s="104">
        <v>97.4498</v>
      </c>
      <c r="J13" s="25"/>
    </row>
    <row r="14" spans="1:10" s="13" customFormat="1" ht="15" customHeight="1">
      <c r="A14" s="116" t="s">
        <v>104</v>
      </c>
      <c r="B14" s="114" t="s">
        <v>68</v>
      </c>
      <c r="C14" s="102">
        <v>31515</v>
      </c>
      <c r="D14" s="103" t="s">
        <v>102</v>
      </c>
      <c r="E14" s="102">
        <v>21654</v>
      </c>
      <c r="F14" s="103" t="s">
        <v>9</v>
      </c>
      <c r="G14" s="102">
        <v>53169</v>
      </c>
      <c r="H14" s="103" t="s">
        <v>102</v>
      </c>
      <c r="I14" s="104">
        <v>105.927</v>
      </c>
      <c r="J14" s="25"/>
    </row>
    <row r="15" spans="1:10" s="13" customFormat="1" ht="15" customHeight="1">
      <c r="A15" s="115" t="s">
        <v>105</v>
      </c>
      <c r="B15" s="109" t="s">
        <v>141</v>
      </c>
      <c r="C15" s="110">
        <v>614490</v>
      </c>
      <c r="D15" s="111">
        <v>20285</v>
      </c>
      <c r="E15" s="110">
        <v>81540</v>
      </c>
      <c r="F15" s="111">
        <v>1908</v>
      </c>
      <c r="G15" s="110">
        <v>696030</v>
      </c>
      <c r="H15" s="111">
        <v>22193</v>
      </c>
      <c r="I15" s="112">
        <v>73.1601</v>
      </c>
      <c r="J15" s="25"/>
    </row>
    <row r="16" spans="1:10" s="13" customFormat="1" ht="15" customHeight="1">
      <c r="A16" s="113"/>
      <c r="B16" s="114" t="s">
        <v>70</v>
      </c>
      <c r="C16" s="102">
        <v>28385</v>
      </c>
      <c r="D16" s="103">
        <v>641</v>
      </c>
      <c r="E16" s="102">
        <v>13721</v>
      </c>
      <c r="F16" s="103">
        <v>1779</v>
      </c>
      <c r="G16" s="102">
        <v>42106</v>
      </c>
      <c r="H16" s="103">
        <v>2420</v>
      </c>
      <c r="I16" s="104">
        <v>109.6482</v>
      </c>
      <c r="J16" s="25"/>
    </row>
    <row r="17" spans="1:10" s="13" customFormat="1" ht="15" customHeight="1">
      <c r="A17" s="115"/>
      <c r="B17" s="114" t="s">
        <v>71</v>
      </c>
      <c r="C17" s="102">
        <v>50203</v>
      </c>
      <c r="D17" s="103">
        <v>2565</v>
      </c>
      <c r="E17" s="102">
        <v>8600</v>
      </c>
      <c r="F17" s="103" t="s">
        <v>102</v>
      </c>
      <c r="G17" s="102">
        <v>58803</v>
      </c>
      <c r="H17" s="103">
        <v>2407</v>
      </c>
      <c r="I17" s="104">
        <v>119.3025</v>
      </c>
      <c r="J17" s="25"/>
    </row>
    <row r="18" spans="1:10" s="13" customFormat="1" ht="15" customHeight="1">
      <c r="A18" s="115" t="s">
        <v>104</v>
      </c>
      <c r="B18" s="114" t="s">
        <v>72</v>
      </c>
      <c r="C18" s="102">
        <v>535902</v>
      </c>
      <c r="D18" s="103">
        <v>17079</v>
      </c>
      <c r="E18" s="102">
        <v>59219</v>
      </c>
      <c r="F18" s="103" t="s">
        <v>9</v>
      </c>
      <c r="G18" s="102">
        <v>595121</v>
      </c>
      <c r="H18" s="103">
        <v>17366</v>
      </c>
      <c r="I18" s="104">
        <v>68.9045</v>
      </c>
      <c r="J18" s="25"/>
    </row>
    <row r="19" spans="1:10" s="13" customFormat="1" ht="15" customHeight="1">
      <c r="A19" s="108" t="s">
        <v>106</v>
      </c>
      <c r="B19" s="109" t="s">
        <v>141</v>
      </c>
      <c r="C19" s="110">
        <v>110893</v>
      </c>
      <c r="D19" s="111">
        <v>7820</v>
      </c>
      <c r="E19" s="110">
        <v>31608</v>
      </c>
      <c r="F19" s="111" t="s">
        <v>9</v>
      </c>
      <c r="G19" s="110">
        <v>142501</v>
      </c>
      <c r="H19" s="111">
        <v>7942</v>
      </c>
      <c r="I19" s="112">
        <v>70.8393</v>
      </c>
      <c r="J19" s="25"/>
    </row>
    <row r="20" spans="1:10" s="13" customFormat="1" ht="15" customHeight="1">
      <c r="A20" s="115"/>
      <c r="B20" s="114" t="s">
        <v>107</v>
      </c>
      <c r="C20" s="102">
        <v>33397</v>
      </c>
      <c r="D20" s="103">
        <v>1892</v>
      </c>
      <c r="E20" s="102">
        <v>11213</v>
      </c>
      <c r="F20" s="103" t="s">
        <v>9</v>
      </c>
      <c r="G20" s="102">
        <v>44610</v>
      </c>
      <c r="H20" s="103">
        <v>2249</v>
      </c>
      <c r="I20" s="104">
        <v>91.6543</v>
      </c>
      <c r="J20" s="25"/>
    </row>
    <row r="21" spans="1:10" s="13" customFormat="1" ht="15" customHeight="1">
      <c r="A21" s="115"/>
      <c r="B21" s="114" t="s">
        <v>76</v>
      </c>
      <c r="C21" s="102">
        <v>35104</v>
      </c>
      <c r="D21" s="103">
        <v>2148</v>
      </c>
      <c r="E21" s="102">
        <v>17810</v>
      </c>
      <c r="F21" s="103" t="s">
        <v>9</v>
      </c>
      <c r="G21" s="102">
        <v>52914</v>
      </c>
      <c r="H21" s="103">
        <v>2167</v>
      </c>
      <c r="I21" s="104">
        <v>61.0375</v>
      </c>
      <c r="J21" s="25"/>
    </row>
    <row r="22" spans="1:10" s="13" customFormat="1" ht="15" customHeight="1">
      <c r="A22" s="115" t="s">
        <v>108</v>
      </c>
      <c r="B22" s="114" t="s">
        <v>77</v>
      </c>
      <c r="C22" s="102">
        <v>42392</v>
      </c>
      <c r="D22" s="103">
        <v>3780</v>
      </c>
      <c r="E22" s="102">
        <v>2585</v>
      </c>
      <c r="F22" s="103" t="s">
        <v>102</v>
      </c>
      <c r="G22" s="102">
        <v>44977</v>
      </c>
      <c r="H22" s="103">
        <v>3526</v>
      </c>
      <c r="I22" s="104">
        <v>68.3562</v>
      </c>
      <c r="J22" s="25"/>
    </row>
    <row r="23" spans="1:10" s="13" customFormat="1" ht="15" customHeight="1">
      <c r="A23" s="246" t="s">
        <v>144</v>
      </c>
      <c r="B23" s="247"/>
      <c r="C23" s="110">
        <v>446012</v>
      </c>
      <c r="D23" s="111">
        <v>-27545</v>
      </c>
      <c r="E23" s="110">
        <v>184013</v>
      </c>
      <c r="F23" s="111">
        <v>18291</v>
      </c>
      <c r="G23" s="110">
        <v>630025</v>
      </c>
      <c r="H23" s="111">
        <v>-9254</v>
      </c>
      <c r="I23" s="112">
        <v>57.0763</v>
      </c>
      <c r="J23" s="25"/>
    </row>
    <row r="24" spans="1:10" s="13" customFormat="1" ht="15" customHeight="1">
      <c r="A24" s="117" t="s">
        <v>104</v>
      </c>
      <c r="B24" s="109" t="s">
        <v>141</v>
      </c>
      <c r="C24" s="110">
        <v>1376363</v>
      </c>
      <c r="D24" s="111">
        <v>-7135</v>
      </c>
      <c r="E24" s="110">
        <v>345587</v>
      </c>
      <c r="F24" s="111">
        <v>-1473</v>
      </c>
      <c r="G24" s="110">
        <v>1721950</v>
      </c>
      <c r="H24" s="111">
        <v>-8608</v>
      </c>
      <c r="I24" s="112">
        <v>123.3176</v>
      </c>
      <c r="J24" s="25"/>
    </row>
    <row r="25" spans="1:10" s="13" customFormat="1" ht="15" customHeight="1">
      <c r="A25" s="115"/>
      <c r="B25" s="114" t="s">
        <v>109</v>
      </c>
      <c r="C25" s="102">
        <v>1362052</v>
      </c>
      <c r="D25" s="103">
        <v>-8947</v>
      </c>
      <c r="E25" s="102">
        <v>313601</v>
      </c>
      <c r="F25" s="103">
        <v>-926</v>
      </c>
      <c r="G25" s="102">
        <v>1675653</v>
      </c>
      <c r="H25" s="103">
        <v>-9873</v>
      </c>
      <c r="I25" s="104">
        <v>0</v>
      </c>
      <c r="J25" s="25"/>
    </row>
    <row r="26" spans="1:10" s="13" customFormat="1" ht="15" customHeight="1">
      <c r="A26" s="115" t="s">
        <v>111</v>
      </c>
      <c r="B26" s="114" t="s">
        <v>110</v>
      </c>
      <c r="C26" s="102">
        <v>14311</v>
      </c>
      <c r="D26" s="103">
        <v>1812</v>
      </c>
      <c r="E26" s="102">
        <v>31986</v>
      </c>
      <c r="F26" s="103">
        <v>-547</v>
      </c>
      <c r="G26" s="102">
        <v>46297</v>
      </c>
      <c r="H26" s="103">
        <v>1265</v>
      </c>
      <c r="I26" s="104">
        <v>0</v>
      </c>
      <c r="J26" s="25"/>
    </row>
    <row r="27" spans="1:10" s="13" customFormat="1" ht="15" customHeight="1">
      <c r="A27" s="246" t="s">
        <v>145</v>
      </c>
      <c r="B27" s="247"/>
      <c r="C27" s="110">
        <v>523043</v>
      </c>
      <c r="D27" s="111">
        <v>21740</v>
      </c>
      <c r="E27" s="110">
        <v>200341</v>
      </c>
      <c r="F27" s="111">
        <v>1432</v>
      </c>
      <c r="G27" s="110">
        <v>723384</v>
      </c>
      <c r="H27" s="111">
        <v>23172</v>
      </c>
      <c r="I27" s="112">
        <v>116.3436</v>
      </c>
      <c r="J27" s="25"/>
    </row>
    <row r="28" spans="1:10" s="13" customFormat="1" ht="15" customHeight="1">
      <c r="A28" s="256" t="s">
        <v>146</v>
      </c>
      <c r="B28" s="261"/>
      <c r="C28" s="102">
        <v>1887</v>
      </c>
      <c r="D28" s="103" t="s">
        <v>102</v>
      </c>
      <c r="E28" s="102">
        <v>44601</v>
      </c>
      <c r="F28" s="103">
        <v>-1732</v>
      </c>
      <c r="G28" s="102">
        <v>46488</v>
      </c>
      <c r="H28" s="103">
        <v>-1892</v>
      </c>
      <c r="I28" s="104">
        <v>1501.5504</v>
      </c>
      <c r="J28" s="25"/>
    </row>
    <row r="29" spans="1:10" s="13" customFormat="1" ht="15" customHeight="1">
      <c r="A29" s="256" t="s">
        <v>81</v>
      </c>
      <c r="B29" s="255"/>
      <c r="C29" s="102">
        <v>496645</v>
      </c>
      <c r="D29" s="103">
        <v>20850</v>
      </c>
      <c r="E29" s="102">
        <v>146175</v>
      </c>
      <c r="F29" s="103">
        <v>3252</v>
      </c>
      <c r="G29" s="102">
        <v>642820</v>
      </c>
      <c r="H29" s="103">
        <v>24102</v>
      </c>
      <c r="I29" s="104">
        <v>105.6347</v>
      </c>
      <c r="J29" s="25"/>
    </row>
    <row r="30" spans="1:10" s="13" customFormat="1" ht="15" customHeight="1">
      <c r="A30" s="259" t="s">
        <v>82</v>
      </c>
      <c r="B30" s="260"/>
      <c r="C30" s="118">
        <v>24511</v>
      </c>
      <c r="D30" s="119">
        <v>1050</v>
      </c>
      <c r="E30" s="118">
        <v>9565</v>
      </c>
      <c r="F30" s="119" t="s">
        <v>102</v>
      </c>
      <c r="G30" s="118">
        <v>34076</v>
      </c>
      <c r="H30" s="119">
        <v>962</v>
      </c>
      <c r="I30" s="120">
        <v>336.1215</v>
      </c>
      <c r="J30" s="25"/>
    </row>
    <row r="31" spans="1:10" s="13" customFormat="1" ht="15" customHeight="1">
      <c r="A31" s="256" t="s">
        <v>83</v>
      </c>
      <c r="B31" s="255"/>
      <c r="C31" s="102">
        <v>67489</v>
      </c>
      <c r="D31" s="103">
        <v>-5347</v>
      </c>
      <c r="E31" s="102">
        <v>27537</v>
      </c>
      <c r="F31" s="103">
        <v>-834</v>
      </c>
      <c r="G31" s="102">
        <v>95026</v>
      </c>
      <c r="H31" s="103">
        <v>-6181</v>
      </c>
      <c r="I31" s="104">
        <v>57.8816</v>
      </c>
      <c r="J31" s="25"/>
    </row>
    <row r="32" spans="1:10" s="13" customFormat="1" ht="15" customHeight="1">
      <c r="A32" s="256" t="s">
        <v>84</v>
      </c>
      <c r="B32" s="255"/>
      <c r="C32" s="102">
        <v>74841</v>
      </c>
      <c r="D32" s="103">
        <v>-714</v>
      </c>
      <c r="E32" s="102">
        <v>24562</v>
      </c>
      <c r="F32" s="103">
        <v>643</v>
      </c>
      <c r="G32" s="102">
        <v>99403</v>
      </c>
      <c r="H32" s="103" t="s">
        <v>102</v>
      </c>
      <c r="I32" s="104">
        <v>105.8402</v>
      </c>
      <c r="J32" s="25"/>
    </row>
    <row r="33" spans="1:10" s="13" customFormat="1" ht="15" customHeight="1">
      <c r="A33" s="254" t="s">
        <v>85</v>
      </c>
      <c r="B33" s="255"/>
      <c r="C33" s="102">
        <v>55680</v>
      </c>
      <c r="D33" s="103">
        <v>-10736</v>
      </c>
      <c r="E33" s="102">
        <v>22758</v>
      </c>
      <c r="F33" s="103" t="s">
        <v>102</v>
      </c>
      <c r="G33" s="102">
        <v>78438</v>
      </c>
      <c r="H33" s="103">
        <v>-11101</v>
      </c>
      <c r="I33" s="104">
        <v>108.2396</v>
      </c>
      <c r="J33" s="25"/>
    </row>
    <row r="34" spans="1:10" s="13" customFormat="1" ht="15" customHeight="1">
      <c r="A34" s="256" t="s">
        <v>147</v>
      </c>
      <c r="B34" s="255"/>
      <c r="C34" s="102">
        <v>709904</v>
      </c>
      <c r="D34" s="103">
        <v>4167</v>
      </c>
      <c r="E34" s="102">
        <v>359179</v>
      </c>
      <c r="F34" s="103">
        <v>6808</v>
      </c>
      <c r="G34" s="102">
        <v>1069083</v>
      </c>
      <c r="H34" s="103">
        <v>10975</v>
      </c>
      <c r="I34" s="104">
        <v>88.898</v>
      </c>
      <c r="J34" s="25"/>
    </row>
    <row r="35" spans="1:10" s="13" customFormat="1" ht="15" customHeight="1">
      <c r="A35" s="257" t="s">
        <v>148</v>
      </c>
      <c r="B35" s="258"/>
      <c r="C35" s="102">
        <v>108870</v>
      </c>
      <c r="D35" s="103">
        <v>10664</v>
      </c>
      <c r="E35" s="102">
        <v>25965</v>
      </c>
      <c r="F35" s="103">
        <v>-568</v>
      </c>
      <c r="G35" s="102">
        <v>134835</v>
      </c>
      <c r="H35" s="103">
        <v>10096</v>
      </c>
      <c r="I35" s="104">
        <v>137.7442</v>
      </c>
      <c r="J35" s="25"/>
    </row>
    <row r="36" spans="1:10" s="13" customFormat="1" ht="15" customHeight="1">
      <c r="A36" s="256" t="s">
        <v>87</v>
      </c>
      <c r="B36" s="255"/>
      <c r="C36" s="102">
        <v>406199</v>
      </c>
      <c r="D36" s="103">
        <v>-11074</v>
      </c>
      <c r="E36" s="102">
        <v>122519</v>
      </c>
      <c r="F36" s="103">
        <v>-5744</v>
      </c>
      <c r="G36" s="102">
        <v>528718</v>
      </c>
      <c r="H36" s="103">
        <v>-16818</v>
      </c>
      <c r="I36" s="104">
        <v>108.7653</v>
      </c>
      <c r="J36" s="25"/>
    </row>
    <row r="37" spans="1:10" s="13" customFormat="1" ht="15" customHeight="1">
      <c r="A37" s="248" t="s">
        <v>88</v>
      </c>
      <c r="B37" s="249"/>
      <c r="C37" s="102">
        <v>5169</v>
      </c>
      <c r="D37" s="103">
        <v>-2000</v>
      </c>
      <c r="E37" s="102">
        <v>0</v>
      </c>
      <c r="F37" s="103">
        <v>0</v>
      </c>
      <c r="G37" s="102">
        <v>5169</v>
      </c>
      <c r="H37" s="103">
        <v>-2000</v>
      </c>
      <c r="I37" s="104">
        <v>69.6068</v>
      </c>
      <c r="J37" s="25"/>
    </row>
    <row r="38" spans="1:10" s="13" customFormat="1" ht="15" customHeight="1">
      <c r="A38" s="250" t="s">
        <v>89</v>
      </c>
      <c r="B38" s="251"/>
      <c r="C38" s="121">
        <v>4898163</v>
      </c>
      <c r="D38" s="122">
        <v>-39257</v>
      </c>
      <c r="E38" s="121">
        <v>1628487</v>
      </c>
      <c r="F38" s="122">
        <v>31667</v>
      </c>
      <c r="G38" s="121">
        <v>6526650</v>
      </c>
      <c r="H38" s="122">
        <v>-7590</v>
      </c>
      <c r="I38" s="123">
        <v>90.6205</v>
      </c>
      <c r="J38" s="25"/>
    </row>
    <row r="39" spans="1:10" s="13" customFormat="1" ht="15" customHeight="1">
      <c r="A39" s="252" t="s">
        <v>112</v>
      </c>
      <c r="B39" s="253"/>
      <c r="C39" s="121">
        <v>3947355</v>
      </c>
      <c r="D39" s="122">
        <v>87878</v>
      </c>
      <c r="E39" s="121">
        <v>1628487</v>
      </c>
      <c r="F39" s="122">
        <v>31667</v>
      </c>
      <c r="G39" s="121">
        <v>5575842</v>
      </c>
      <c r="H39" s="122">
        <v>119545</v>
      </c>
      <c r="I39" s="123">
        <v>110.2351</v>
      </c>
      <c r="J39" s="25"/>
    </row>
    <row r="40" spans="1:10" s="13" customFormat="1" ht="15" customHeight="1">
      <c r="A40" s="244" t="s">
        <v>113</v>
      </c>
      <c r="B40" s="245"/>
      <c r="C40" s="124">
        <v>950808</v>
      </c>
      <c r="D40" s="125">
        <v>-127135</v>
      </c>
      <c r="E40" s="124">
        <v>0</v>
      </c>
      <c r="F40" s="125">
        <v>0</v>
      </c>
      <c r="G40" s="124">
        <v>950808</v>
      </c>
      <c r="H40" s="125">
        <v>-127135</v>
      </c>
      <c r="I40" s="126">
        <v>44.3466</v>
      </c>
      <c r="J40" s="25"/>
    </row>
    <row r="41" ht="3.75" customHeight="1"/>
    <row r="42" spans="1:2" ht="12.75" customHeight="1">
      <c r="A42" s="1" t="s">
        <v>114</v>
      </c>
      <c r="B42" s="26" t="s">
        <v>149</v>
      </c>
    </row>
    <row r="43" ht="12.75" customHeight="1">
      <c r="B43" s="26" t="s">
        <v>150</v>
      </c>
    </row>
    <row r="44" ht="12.75" customHeight="1">
      <c r="B44" s="26" t="s">
        <v>115</v>
      </c>
    </row>
    <row r="45" ht="12.75" customHeight="1">
      <c r="B45" s="26" t="s">
        <v>116</v>
      </c>
    </row>
    <row r="46" ht="12.75" customHeight="1">
      <c r="B46" s="26" t="s">
        <v>117</v>
      </c>
    </row>
    <row r="47" ht="16.5">
      <c r="B47" s="26"/>
    </row>
    <row r="48" ht="16.5">
      <c r="B48" s="26"/>
    </row>
  </sheetData>
  <mergeCells count="21">
    <mergeCell ref="D1:F1"/>
    <mergeCell ref="D2:F2"/>
    <mergeCell ref="C4:D4"/>
    <mergeCell ref="E4:F4"/>
    <mergeCell ref="A30:B30"/>
    <mergeCell ref="A31:B31"/>
    <mergeCell ref="A32:B32"/>
    <mergeCell ref="A27:B27"/>
    <mergeCell ref="A28:B28"/>
    <mergeCell ref="G4:H4"/>
    <mergeCell ref="A6:B6"/>
    <mergeCell ref="A40:B40"/>
    <mergeCell ref="A23:B23"/>
    <mergeCell ref="A37:B37"/>
    <mergeCell ref="A38:B38"/>
    <mergeCell ref="A39:B39"/>
    <mergeCell ref="A33:B33"/>
    <mergeCell ref="A34:B34"/>
    <mergeCell ref="A35:B35"/>
    <mergeCell ref="A36:B36"/>
    <mergeCell ref="A29:B29"/>
  </mergeCells>
  <printOptions/>
  <pageMargins left="0.75" right="0.75" top="1" bottom="1" header="0.512" footer="0.512"/>
  <pageSetup horizontalDpi="600" verticalDpi="600" orientation="portrait" paperSize="9"/>
  <headerFooter alignWithMargins="0">
    <oddFooter>&amp;C- 3 -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M49"/>
  <sheetViews>
    <sheetView workbookViewId="0" topLeftCell="A1">
      <pane xSplit="3" ySplit="5" topLeftCell="D1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39" sqref="E39"/>
    </sheetView>
  </sheetViews>
  <sheetFormatPr defaultColWidth="9.00390625" defaultRowHeight="13.5"/>
  <cols>
    <col min="1" max="2" width="1.625" style="3" customWidth="1"/>
    <col min="3" max="3" width="13.125" style="2" customWidth="1"/>
    <col min="4" max="7" width="8.625" style="3" customWidth="1"/>
    <col min="8" max="10" width="8.125" style="3" customWidth="1"/>
    <col min="11" max="11" width="6.00390625" style="3" customWidth="1"/>
    <col min="12" max="12" width="2.375" style="3" customWidth="1"/>
    <col min="13" max="16384" width="9.00390625" style="3" customWidth="1"/>
  </cols>
  <sheetData>
    <row r="1" spans="3:11" s="1" customFormat="1" ht="12.75" customHeight="1">
      <c r="C1" s="2"/>
      <c r="E1" s="267" t="s">
        <v>50</v>
      </c>
      <c r="F1" s="267"/>
      <c r="G1" s="267"/>
      <c r="H1" s="267"/>
      <c r="I1" s="3"/>
      <c r="J1" s="3"/>
      <c r="K1" s="3"/>
    </row>
    <row r="2" spans="3:11" s="1" customFormat="1" ht="12.75" customHeight="1">
      <c r="C2" s="2"/>
      <c r="D2" s="4"/>
      <c r="E2" s="267" t="s">
        <v>18</v>
      </c>
      <c r="F2" s="267"/>
      <c r="G2" s="267"/>
      <c r="H2" s="300"/>
      <c r="I2" s="3"/>
      <c r="J2" s="3"/>
      <c r="K2" s="8" t="s">
        <v>119</v>
      </c>
    </row>
    <row r="3" spans="2:11" s="1" customFormat="1" ht="12.75" customHeight="1">
      <c r="B3" s="5" t="s">
        <v>51</v>
      </c>
      <c r="C3" s="6"/>
      <c r="D3" s="3"/>
      <c r="E3" s="3"/>
      <c r="F3" s="3"/>
      <c r="G3" s="3"/>
      <c r="H3" s="3"/>
      <c r="I3" s="6"/>
      <c r="J3" s="7"/>
      <c r="K3" s="32" t="s">
        <v>153</v>
      </c>
    </row>
    <row r="4" spans="1:13" s="1" customFormat="1" ht="5.25" customHeight="1">
      <c r="A4" s="33"/>
      <c r="B4" s="34"/>
      <c r="C4" s="35"/>
      <c r="D4" s="36"/>
      <c r="E4" s="37"/>
      <c r="F4" s="38"/>
      <c r="G4" s="39"/>
      <c r="H4" s="40"/>
      <c r="I4" s="39"/>
      <c r="J4" s="41"/>
      <c r="K4" s="42"/>
      <c r="L4" s="9"/>
      <c r="M4" s="10"/>
    </row>
    <row r="5" spans="1:13" s="1" customFormat="1" ht="15.75" customHeight="1">
      <c r="A5" s="43"/>
      <c r="B5" s="44"/>
      <c r="C5" s="45"/>
      <c r="D5" s="46" t="s">
        <v>52</v>
      </c>
      <c r="E5" s="47" t="s">
        <v>53</v>
      </c>
      <c r="F5" s="48" t="s">
        <v>54</v>
      </c>
      <c r="G5" s="49" t="s">
        <v>55</v>
      </c>
      <c r="H5" s="47" t="s">
        <v>56</v>
      </c>
      <c r="I5" s="48" t="s">
        <v>57</v>
      </c>
      <c r="J5" s="49" t="s">
        <v>58</v>
      </c>
      <c r="K5" s="50" t="s">
        <v>59</v>
      </c>
      <c r="L5" s="9"/>
      <c r="M5" s="10"/>
    </row>
    <row r="6" spans="1:13" s="13" customFormat="1" ht="12.75" customHeight="1">
      <c r="A6" s="278" t="s">
        <v>60</v>
      </c>
      <c r="B6" s="279"/>
      <c r="C6" s="280"/>
      <c r="D6" s="51">
        <v>38522</v>
      </c>
      <c r="E6" s="52">
        <v>43769</v>
      </c>
      <c r="F6" s="53">
        <v>24652</v>
      </c>
      <c r="G6" s="54">
        <v>19117</v>
      </c>
      <c r="H6" s="52">
        <v>21187</v>
      </c>
      <c r="I6" s="52">
        <v>18733</v>
      </c>
      <c r="J6" s="54">
        <v>2454</v>
      </c>
      <c r="K6" s="55">
        <v>48.4064</v>
      </c>
      <c r="L6" s="11"/>
      <c r="M6" s="12"/>
    </row>
    <row r="7" spans="1:13" s="13" customFormat="1" ht="12.75" customHeight="1">
      <c r="A7" s="288" t="s">
        <v>61</v>
      </c>
      <c r="B7" s="289"/>
      <c r="C7" s="290"/>
      <c r="D7" s="56">
        <v>57626</v>
      </c>
      <c r="E7" s="57">
        <v>69906</v>
      </c>
      <c r="F7" s="57">
        <v>52764</v>
      </c>
      <c r="G7" s="56">
        <v>17142</v>
      </c>
      <c r="H7" s="57">
        <v>25130</v>
      </c>
      <c r="I7" s="57">
        <v>24948</v>
      </c>
      <c r="J7" s="56">
        <v>182</v>
      </c>
      <c r="K7" s="58">
        <v>35.9483</v>
      </c>
      <c r="L7" s="11"/>
      <c r="M7" s="12"/>
    </row>
    <row r="8" spans="1:13" s="13" customFormat="1" ht="12.75" customHeight="1">
      <c r="A8" s="59"/>
      <c r="B8" s="298" t="s">
        <v>62</v>
      </c>
      <c r="C8" s="290"/>
      <c r="D8" s="56">
        <v>56875</v>
      </c>
      <c r="E8" s="57">
        <v>69285</v>
      </c>
      <c r="F8" s="57">
        <v>52143</v>
      </c>
      <c r="G8" s="56">
        <v>17142</v>
      </c>
      <c r="H8" s="57">
        <v>24456</v>
      </c>
      <c r="I8" s="57">
        <v>24274</v>
      </c>
      <c r="J8" s="56">
        <v>182</v>
      </c>
      <c r="K8" s="58">
        <v>35.2977</v>
      </c>
      <c r="L8" s="11"/>
      <c r="M8" s="12"/>
    </row>
    <row r="9" spans="1:13" s="13" customFormat="1" ht="12.75" customHeight="1">
      <c r="A9" s="59"/>
      <c r="B9" s="294" t="s">
        <v>63</v>
      </c>
      <c r="C9" s="295"/>
      <c r="D9" s="60">
        <v>751</v>
      </c>
      <c r="E9" s="61">
        <v>621</v>
      </c>
      <c r="F9" s="61">
        <v>621</v>
      </c>
      <c r="G9" s="60">
        <v>0</v>
      </c>
      <c r="H9" s="61">
        <v>674</v>
      </c>
      <c r="I9" s="61">
        <v>674</v>
      </c>
      <c r="J9" s="60">
        <v>0</v>
      </c>
      <c r="K9" s="62">
        <v>108.5346</v>
      </c>
      <c r="L9" s="11"/>
      <c r="M9" s="12"/>
    </row>
    <row r="10" spans="1:13" s="13" customFormat="1" ht="12.75" customHeight="1">
      <c r="A10" s="288" t="s">
        <v>64</v>
      </c>
      <c r="B10" s="289"/>
      <c r="C10" s="290"/>
      <c r="D10" s="56">
        <v>679027</v>
      </c>
      <c r="E10" s="57">
        <v>689435</v>
      </c>
      <c r="F10" s="57">
        <v>614963</v>
      </c>
      <c r="G10" s="56">
        <v>74472</v>
      </c>
      <c r="H10" s="57">
        <v>555771</v>
      </c>
      <c r="I10" s="57">
        <v>355529</v>
      </c>
      <c r="J10" s="56">
        <v>200242</v>
      </c>
      <c r="K10" s="58">
        <v>80.6125</v>
      </c>
      <c r="L10" s="11"/>
      <c r="M10" s="12"/>
    </row>
    <row r="11" spans="1:13" s="13" customFormat="1" ht="12.75" customHeight="1">
      <c r="A11" s="59"/>
      <c r="B11" s="298" t="s">
        <v>65</v>
      </c>
      <c r="C11" s="290"/>
      <c r="D11" s="56">
        <v>395826</v>
      </c>
      <c r="E11" s="57">
        <v>410494</v>
      </c>
      <c r="F11" s="57">
        <v>395444</v>
      </c>
      <c r="G11" s="56">
        <v>15050</v>
      </c>
      <c r="H11" s="57">
        <v>307163</v>
      </c>
      <c r="I11" s="57">
        <v>173649</v>
      </c>
      <c r="J11" s="56">
        <v>133514</v>
      </c>
      <c r="K11" s="58">
        <v>74.8276</v>
      </c>
      <c r="L11" s="11"/>
      <c r="M11" s="12"/>
    </row>
    <row r="12" spans="1:13" s="13" customFormat="1" ht="12.75" customHeight="1">
      <c r="A12" s="59"/>
      <c r="B12" s="296" t="s">
        <v>66</v>
      </c>
      <c r="C12" s="297"/>
      <c r="D12" s="54">
        <v>125804</v>
      </c>
      <c r="E12" s="52">
        <v>121541</v>
      </c>
      <c r="F12" s="52">
        <v>73743</v>
      </c>
      <c r="G12" s="54">
        <v>47798</v>
      </c>
      <c r="H12" s="52">
        <v>90967</v>
      </c>
      <c r="I12" s="52">
        <v>72890</v>
      </c>
      <c r="J12" s="54">
        <v>18077</v>
      </c>
      <c r="K12" s="55">
        <v>74.8447</v>
      </c>
      <c r="L12" s="11"/>
      <c r="M12" s="12"/>
    </row>
    <row r="13" spans="1:13" s="13" customFormat="1" ht="12.75" customHeight="1">
      <c r="A13" s="59"/>
      <c r="B13" s="296" t="s">
        <v>67</v>
      </c>
      <c r="C13" s="297"/>
      <c r="D13" s="54">
        <v>107471</v>
      </c>
      <c r="E13" s="52">
        <v>107206</v>
      </c>
      <c r="F13" s="52">
        <v>95582</v>
      </c>
      <c r="G13" s="54">
        <v>11624</v>
      </c>
      <c r="H13" s="52">
        <v>104472</v>
      </c>
      <c r="I13" s="52">
        <v>77475</v>
      </c>
      <c r="J13" s="54">
        <v>26997</v>
      </c>
      <c r="K13" s="55">
        <v>97.4498</v>
      </c>
      <c r="L13" s="11"/>
      <c r="M13" s="12"/>
    </row>
    <row r="14" spans="1:13" s="13" customFormat="1" ht="12.75" customHeight="1">
      <c r="A14" s="59"/>
      <c r="B14" s="294" t="s">
        <v>68</v>
      </c>
      <c r="C14" s="295"/>
      <c r="D14" s="60">
        <v>49926</v>
      </c>
      <c r="E14" s="61">
        <v>50194</v>
      </c>
      <c r="F14" s="61">
        <v>50194</v>
      </c>
      <c r="G14" s="60">
        <v>0</v>
      </c>
      <c r="H14" s="61">
        <v>53169</v>
      </c>
      <c r="I14" s="61">
        <v>31515</v>
      </c>
      <c r="J14" s="60">
        <v>21654</v>
      </c>
      <c r="K14" s="62">
        <v>105.927</v>
      </c>
      <c r="L14" s="11"/>
      <c r="M14" s="12"/>
    </row>
    <row r="15" spans="1:13" s="13" customFormat="1" ht="12.75" customHeight="1">
      <c r="A15" s="288" t="s">
        <v>69</v>
      </c>
      <c r="B15" s="289"/>
      <c r="C15" s="290"/>
      <c r="D15" s="56">
        <v>973572</v>
      </c>
      <c r="E15" s="57">
        <v>951379</v>
      </c>
      <c r="F15" s="57">
        <v>908010</v>
      </c>
      <c r="G15" s="56">
        <v>43369</v>
      </c>
      <c r="H15" s="57">
        <v>696030</v>
      </c>
      <c r="I15" s="57">
        <v>614490</v>
      </c>
      <c r="J15" s="56">
        <v>81540</v>
      </c>
      <c r="K15" s="58">
        <v>73.1601</v>
      </c>
      <c r="L15" s="11"/>
      <c r="M15" s="12"/>
    </row>
    <row r="16" spans="1:13" s="13" customFormat="1" ht="12.75" customHeight="1">
      <c r="A16" s="59"/>
      <c r="B16" s="298" t="s">
        <v>70</v>
      </c>
      <c r="C16" s="290"/>
      <c r="D16" s="56">
        <v>40821</v>
      </c>
      <c r="E16" s="57">
        <v>38401</v>
      </c>
      <c r="F16" s="57">
        <v>35370</v>
      </c>
      <c r="G16" s="56">
        <v>3031</v>
      </c>
      <c r="H16" s="57">
        <v>42106</v>
      </c>
      <c r="I16" s="57">
        <v>28385</v>
      </c>
      <c r="J16" s="56">
        <v>13721</v>
      </c>
      <c r="K16" s="58">
        <v>109.6482</v>
      </c>
      <c r="L16" s="11"/>
      <c r="M16" s="12"/>
    </row>
    <row r="17" spans="1:13" s="13" customFormat="1" ht="12.75" customHeight="1">
      <c r="A17" s="59"/>
      <c r="B17" s="296" t="s">
        <v>71</v>
      </c>
      <c r="C17" s="297"/>
      <c r="D17" s="54">
        <v>51696</v>
      </c>
      <c r="E17" s="52">
        <v>49289</v>
      </c>
      <c r="F17" s="52">
        <v>48649</v>
      </c>
      <c r="G17" s="54">
        <v>640</v>
      </c>
      <c r="H17" s="52">
        <v>58803</v>
      </c>
      <c r="I17" s="52">
        <v>50203</v>
      </c>
      <c r="J17" s="54">
        <v>8600</v>
      </c>
      <c r="K17" s="55">
        <v>119.3025</v>
      </c>
      <c r="L17" s="11"/>
      <c r="M17" s="12"/>
    </row>
    <row r="18" spans="1:13" s="13" customFormat="1" ht="12.75" customHeight="1">
      <c r="A18" s="59"/>
      <c r="B18" s="294" t="s">
        <v>72</v>
      </c>
      <c r="C18" s="295"/>
      <c r="D18" s="60">
        <v>881055</v>
      </c>
      <c r="E18" s="61">
        <v>863689</v>
      </c>
      <c r="F18" s="61">
        <v>823991</v>
      </c>
      <c r="G18" s="60">
        <v>39698</v>
      </c>
      <c r="H18" s="61">
        <v>595121</v>
      </c>
      <c r="I18" s="61">
        <v>535902</v>
      </c>
      <c r="J18" s="60">
        <v>59219</v>
      </c>
      <c r="K18" s="62">
        <v>68.9045</v>
      </c>
      <c r="L18" s="11"/>
      <c r="M18" s="12"/>
    </row>
    <row r="19" spans="1:13" s="13" customFormat="1" ht="12.75" customHeight="1">
      <c r="A19" s="63" t="s">
        <v>73</v>
      </c>
      <c r="B19" s="64"/>
      <c r="C19" s="65"/>
      <c r="D19" s="56">
        <v>209103</v>
      </c>
      <c r="E19" s="57">
        <v>201161</v>
      </c>
      <c r="F19" s="57">
        <v>177020</v>
      </c>
      <c r="G19" s="56">
        <v>24141</v>
      </c>
      <c r="H19" s="57">
        <v>142501</v>
      </c>
      <c r="I19" s="57">
        <v>110893</v>
      </c>
      <c r="J19" s="56">
        <v>31608</v>
      </c>
      <c r="K19" s="58">
        <v>70.8393</v>
      </c>
      <c r="L19" s="11"/>
      <c r="M19" s="12"/>
    </row>
    <row r="20" spans="1:13" s="13" customFormat="1" ht="12.75" customHeight="1">
      <c r="A20" s="59"/>
      <c r="B20" s="298" t="s">
        <v>74</v>
      </c>
      <c r="C20" s="290"/>
      <c r="D20" s="56">
        <v>50921</v>
      </c>
      <c r="E20" s="57">
        <v>48672</v>
      </c>
      <c r="F20" s="57">
        <v>0</v>
      </c>
      <c r="G20" s="56">
        <v>0</v>
      </c>
      <c r="H20" s="57">
        <v>44610</v>
      </c>
      <c r="I20" s="57">
        <v>33397</v>
      </c>
      <c r="J20" s="56">
        <v>11213</v>
      </c>
      <c r="K20" s="58">
        <v>91.6543</v>
      </c>
      <c r="L20" s="11"/>
      <c r="M20" s="12"/>
    </row>
    <row r="21" spans="1:13" s="13" customFormat="1" ht="12.75" customHeight="1">
      <c r="A21" s="59"/>
      <c r="B21" s="299" t="s">
        <v>75</v>
      </c>
      <c r="C21" s="286"/>
      <c r="D21" s="66">
        <v>158182</v>
      </c>
      <c r="E21" s="67">
        <v>152489</v>
      </c>
      <c r="F21" s="67">
        <v>0</v>
      </c>
      <c r="G21" s="66">
        <v>0</v>
      </c>
      <c r="H21" s="67">
        <v>97891</v>
      </c>
      <c r="I21" s="67">
        <v>77496</v>
      </c>
      <c r="J21" s="66">
        <v>20395</v>
      </c>
      <c r="K21" s="68">
        <v>64.1955</v>
      </c>
      <c r="L21" s="11"/>
      <c r="M21" s="12"/>
    </row>
    <row r="22" spans="1:13" s="13" customFormat="1" ht="12.75" customHeight="1">
      <c r="A22" s="59"/>
      <c r="B22" s="69"/>
      <c r="C22" s="70" t="s">
        <v>76</v>
      </c>
      <c r="D22" s="66">
        <v>88858</v>
      </c>
      <c r="E22" s="67">
        <v>86691</v>
      </c>
      <c r="F22" s="67">
        <v>0</v>
      </c>
      <c r="G22" s="66">
        <v>0</v>
      </c>
      <c r="H22" s="67">
        <v>52914</v>
      </c>
      <c r="I22" s="67">
        <v>35104</v>
      </c>
      <c r="J22" s="66">
        <v>17810</v>
      </c>
      <c r="K22" s="68">
        <v>61.0375</v>
      </c>
      <c r="L22" s="11"/>
      <c r="M22" s="12"/>
    </row>
    <row r="23" spans="1:13" s="13" customFormat="1" ht="12.75" customHeight="1">
      <c r="A23" s="59"/>
      <c r="B23" s="71"/>
      <c r="C23" s="72" t="s">
        <v>77</v>
      </c>
      <c r="D23" s="60">
        <v>69324</v>
      </c>
      <c r="E23" s="61">
        <v>65798</v>
      </c>
      <c r="F23" s="61">
        <v>46152</v>
      </c>
      <c r="G23" s="60">
        <v>19646</v>
      </c>
      <c r="H23" s="61">
        <v>44977</v>
      </c>
      <c r="I23" s="61">
        <v>42392</v>
      </c>
      <c r="J23" s="60">
        <v>2585</v>
      </c>
      <c r="K23" s="62">
        <v>68.3562</v>
      </c>
      <c r="L23" s="11"/>
      <c r="M23" s="12"/>
    </row>
    <row r="24" spans="1:13" s="13" customFormat="1" ht="12.75" customHeight="1">
      <c r="A24" s="288" t="s">
        <v>131</v>
      </c>
      <c r="B24" s="289"/>
      <c r="C24" s="290"/>
      <c r="D24" s="56">
        <v>1094576</v>
      </c>
      <c r="E24" s="57">
        <v>1103830</v>
      </c>
      <c r="F24" s="57">
        <v>852121</v>
      </c>
      <c r="G24" s="56">
        <v>251709</v>
      </c>
      <c r="H24" s="57">
        <v>630025</v>
      </c>
      <c r="I24" s="57">
        <v>446012</v>
      </c>
      <c r="J24" s="56">
        <v>184013</v>
      </c>
      <c r="K24" s="58">
        <v>57.0763</v>
      </c>
      <c r="L24" s="11"/>
      <c r="M24" s="12"/>
    </row>
    <row r="25" spans="1:13" s="13" customFormat="1" ht="12.75" customHeight="1">
      <c r="A25" s="59"/>
      <c r="B25" s="298" t="s">
        <v>78</v>
      </c>
      <c r="C25" s="290"/>
      <c r="D25" s="56">
        <v>1083201</v>
      </c>
      <c r="E25" s="57">
        <v>0</v>
      </c>
      <c r="F25" s="57">
        <v>0</v>
      </c>
      <c r="G25" s="56">
        <v>0</v>
      </c>
      <c r="H25" s="57">
        <v>0</v>
      </c>
      <c r="I25" s="57">
        <v>422546</v>
      </c>
      <c r="J25" s="56">
        <v>0</v>
      </c>
      <c r="K25" s="58">
        <v>0</v>
      </c>
      <c r="L25" s="11"/>
      <c r="M25" s="12"/>
    </row>
    <row r="26" spans="1:13" s="13" customFormat="1" ht="12.75" customHeight="1">
      <c r="A26" s="59"/>
      <c r="B26" s="294" t="s">
        <v>132</v>
      </c>
      <c r="C26" s="295"/>
      <c r="D26" s="60">
        <v>11375</v>
      </c>
      <c r="E26" s="61">
        <v>0</v>
      </c>
      <c r="F26" s="61">
        <v>0</v>
      </c>
      <c r="G26" s="60">
        <v>0</v>
      </c>
      <c r="H26" s="61">
        <v>0</v>
      </c>
      <c r="I26" s="61">
        <v>23466</v>
      </c>
      <c r="J26" s="60">
        <v>0</v>
      </c>
      <c r="K26" s="62">
        <v>0</v>
      </c>
      <c r="L26" s="11"/>
      <c r="M26" s="12"/>
    </row>
    <row r="27" spans="1:13" s="13" customFormat="1" ht="12.75" customHeight="1">
      <c r="A27" s="288" t="s">
        <v>133</v>
      </c>
      <c r="B27" s="289"/>
      <c r="C27" s="290"/>
      <c r="D27" s="56">
        <v>1387746</v>
      </c>
      <c r="E27" s="57">
        <v>1396354</v>
      </c>
      <c r="F27" s="57">
        <v>608697</v>
      </c>
      <c r="G27" s="56">
        <v>787657</v>
      </c>
      <c r="H27" s="57">
        <v>1721950</v>
      </c>
      <c r="I27" s="57">
        <v>1376363</v>
      </c>
      <c r="J27" s="56">
        <v>345587</v>
      </c>
      <c r="K27" s="58">
        <v>123.3176</v>
      </c>
      <c r="L27" s="11"/>
      <c r="M27" s="12"/>
    </row>
    <row r="28" spans="1:13" s="13" customFormat="1" ht="12.75" customHeight="1">
      <c r="A28" s="288" t="s">
        <v>79</v>
      </c>
      <c r="B28" s="289"/>
      <c r="C28" s="290"/>
      <c r="D28" s="56">
        <v>644937</v>
      </c>
      <c r="E28" s="57">
        <v>621765</v>
      </c>
      <c r="F28" s="57">
        <v>379801</v>
      </c>
      <c r="G28" s="56">
        <v>241964</v>
      </c>
      <c r="H28" s="57">
        <v>723384</v>
      </c>
      <c r="I28" s="57">
        <v>523043</v>
      </c>
      <c r="J28" s="56">
        <v>200341</v>
      </c>
      <c r="K28" s="58">
        <v>116.3436</v>
      </c>
      <c r="L28" s="11"/>
      <c r="M28" s="12"/>
    </row>
    <row r="29" spans="1:13" s="13" customFormat="1" ht="12.75" customHeight="1">
      <c r="A29" s="59"/>
      <c r="B29" s="298" t="s">
        <v>80</v>
      </c>
      <c r="C29" s="290"/>
      <c r="D29" s="56">
        <v>1204</v>
      </c>
      <c r="E29" s="57">
        <v>3096</v>
      </c>
      <c r="F29" s="57">
        <v>2083</v>
      </c>
      <c r="G29" s="56">
        <v>1013</v>
      </c>
      <c r="H29" s="57">
        <v>46488</v>
      </c>
      <c r="I29" s="57">
        <v>1887</v>
      </c>
      <c r="J29" s="56">
        <v>44601</v>
      </c>
      <c r="K29" s="58">
        <v>1501.5504</v>
      </c>
      <c r="L29" s="11"/>
      <c r="M29" s="12"/>
    </row>
    <row r="30" spans="1:13" s="13" customFormat="1" ht="12.75" customHeight="1">
      <c r="A30" s="59"/>
      <c r="B30" s="296" t="s">
        <v>81</v>
      </c>
      <c r="C30" s="297"/>
      <c r="D30" s="54">
        <v>632633</v>
      </c>
      <c r="E30" s="52">
        <v>608531</v>
      </c>
      <c r="F30" s="52">
        <v>369537</v>
      </c>
      <c r="G30" s="54">
        <v>238994</v>
      </c>
      <c r="H30" s="52">
        <v>642820</v>
      </c>
      <c r="I30" s="52">
        <v>496645</v>
      </c>
      <c r="J30" s="54">
        <v>146175</v>
      </c>
      <c r="K30" s="55">
        <v>105.6347</v>
      </c>
      <c r="L30" s="11"/>
      <c r="M30" s="12"/>
    </row>
    <row r="31" spans="1:13" s="13" customFormat="1" ht="12.75" customHeight="1">
      <c r="A31" s="59"/>
      <c r="B31" s="294" t="s">
        <v>82</v>
      </c>
      <c r="C31" s="295"/>
      <c r="D31" s="60">
        <v>11100</v>
      </c>
      <c r="E31" s="61">
        <v>10138</v>
      </c>
      <c r="F31" s="61">
        <v>8181</v>
      </c>
      <c r="G31" s="60">
        <v>1957</v>
      </c>
      <c r="H31" s="61">
        <v>34076</v>
      </c>
      <c r="I31" s="61">
        <v>24511</v>
      </c>
      <c r="J31" s="60">
        <v>9565</v>
      </c>
      <c r="K31" s="62">
        <v>336.1215</v>
      </c>
      <c r="L31" s="11"/>
      <c r="M31" s="12"/>
    </row>
    <row r="32" spans="1:13" s="13" customFormat="1" ht="12.75" customHeight="1">
      <c r="A32" s="288" t="s">
        <v>83</v>
      </c>
      <c r="B32" s="289"/>
      <c r="C32" s="290"/>
      <c r="D32" s="56">
        <v>157992</v>
      </c>
      <c r="E32" s="57">
        <v>164173</v>
      </c>
      <c r="F32" s="57">
        <v>54747</v>
      </c>
      <c r="G32" s="56">
        <v>109426</v>
      </c>
      <c r="H32" s="57">
        <v>95026</v>
      </c>
      <c r="I32" s="57">
        <v>67489</v>
      </c>
      <c r="J32" s="56">
        <v>27537</v>
      </c>
      <c r="K32" s="58">
        <v>57.8816</v>
      </c>
      <c r="L32" s="11"/>
      <c r="M32" s="12"/>
    </row>
    <row r="33" spans="1:13" s="13" customFormat="1" ht="12.75" customHeight="1">
      <c r="A33" s="288" t="s">
        <v>84</v>
      </c>
      <c r="B33" s="289"/>
      <c r="C33" s="290"/>
      <c r="D33" s="56">
        <v>93847</v>
      </c>
      <c r="E33" s="57">
        <v>93918</v>
      </c>
      <c r="F33" s="57">
        <v>40200</v>
      </c>
      <c r="G33" s="56">
        <v>53718</v>
      </c>
      <c r="H33" s="57">
        <v>99403</v>
      </c>
      <c r="I33" s="57">
        <v>74841</v>
      </c>
      <c r="J33" s="56">
        <v>24562</v>
      </c>
      <c r="K33" s="58">
        <v>105.8402</v>
      </c>
      <c r="L33" s="11"/>
      <c r="M33" s="12"/>
    </row>
    <row r="34" spans="1:13" s="13" customFormat="1" ht="12.75" customHeight="1">
      <c r="A34" s="288" t="s">
        <v>85</v>
      </c>
      <c r="B34" s="289"/>
      <c r="C34" s="290"/>
      <c r="D34" s="56">
        <v>61366</v>
      </c>
      <c r="E34" s="57">
        <v>72467</v>
      </c>
      <c r="F34" s="57">
        <v>48713</v>
      </c>
      <c r="G34" s="56">
        <v>23754</v>
      </c>
      <c r="H34" s="57">
        <v>78438</v>
      </c>
      <c r="I34" s="57">
        <v>55680</v>
      </c>
      <c r="J34" s="56">
        <v>22758</v>
      </c>
      <c r="K34" s="58">
        <v>108.2396</v>
      </c>
      <c r="L34" s="11"/>
      <c r="M34" s="12"/>
    </row>
    <row r="35" spans="1:13" s="1" customFormat="1" ht="12.75" customHeight="1">
      <c r="A35" s="288" t="s">
        <v>86</v>
      </c>
      <c r="B35" s="289"/>
      <c r="C35" s="290"/>
      <c r="D35" s="56">
        <v>1213570</v>
      </c>
      <c r="E35" s="57">
        <v>1202595</v>
      </c>
      <c r="F35" s="57">
        <v>801661</v>
      </c>
      <c r="G35" s="56">
        <v>400934</v>
      </c>
      <c r="H35" s="57">
        <v>1069083</v>
      </c>
      <c r="I35" s="57">
        <v>709904</v>
      </c>
      <c r="J35" s="56">
        <v>359179</v>
      </c>
      <c r="K35" s="58">
        <v>88.898</v>
      </c>
      <c r="L35" s="9"/>
      <c r="M35" s="10"/>
    </row>
    <row r="36" spans="1:13" s="1" customFormat="1" ht="12.75" customHeight="1">
      <c r="A36" s="291" t="s">
        <v>134</v>
      </c>
      <c r="B36" s="292"/>
      <c r="C36" s="293"/>
      <c r="D36" s="56">
        <v>107984</v>
      </c>
      <c r="E36" s="57">
        <v>97888</v>
      </c>
      <c r="F36" s="57">
        <v>76441</v>
      </c>
      <c r="G36" s="56">
        <v>21447</v>
      </c>
      <c r="H36" s="57">
        <v>134835</v>
      </c>
      <c r="I36" s="57">
        <v>108870</v>
      </c>
      <c r="J36" s="56">
        <v>25965</v>
      </c>
      <c r="K36" s="58">
        <v>137.7442</v>
      </c>
      <c r="L36" s="9"/>
      <c r="M36" s="10"/>
    </row>
    <row r="37" spans="1:13" s="1" customFormat="1" ht="12.75" customHeight="1">
      <c r="A37" s="288" t="s">
        <v>87</v>
      </c>
      <c r="B37" s="289"/>
      <c r="C37" s="290"/>
      <c r="D37" s="56">
        <v>469291</v>
      </c>
      <c r="E37" s="57">
        <v>486109</v>
      </c>
      <c r="F37" s="57">
        <v>410919</v>
      </c>
      <c r="G37" s="56">
        <v>75190</v>
      </c>
      <c r="H37" s="57">
        <v>528718</v>
      </c>
      <c r="I37" s="57">
        <v>406199</v>
      </c>
      <c r="J37" s="56">
        <v>122519</v>
      </c>
      <c r="K37" s="58">
        <v>108.7653</v>
      </c>
      <c r="L37" s="9"/>
      <c r="M37" s="10"/>
    </row>
    <row r="38" spans="1:13" s="1" customFormat="1" ht="12.75" customHeight="1">
      <c r="A38" s="288" t="s">
        <v>88</v>
      </c>
      <c r="B38" s="289"/>
      <c r="C38" s="290"/>
      <c r="D38" s="56">
        <v>5426</v>
      </c>
      <c r="E38" s="57">
        <v>7426</v>
      </c>
      <c r="F38" s="57">
        <v>7426</v>
      </c>
      <c r="G38" s="56">
        <v>0</v>
      </c>
      <c r="H38" s="57">
        <v>5169</v>
      </c>
      <c r="I38" s="57">
        <v>5169</v>
      </c>
      <c r="J38" s="56">
        <v>0</v>
      </c>
      <c r="K38" s="58">
        <v>69.6068</v>
      </c>
      <c r="L38" s="9"/>
      <c r="M38" s="10"/>
    </row>
    <row r="39" spans="1:13" s="1" customFormat="1" ht="12.75" customHeight="1">
      <c r="A39" s="275" t="s">
        <v>89</v>
      </c>
      <c r="B39" s="276"/>
      <c r="C39" s="277"/>
      <c r="D39" s="73">
        <v>7194585</v>
      </c>
      <c r="E39" s="74">
        <v>7202175</v>
      </c>
      <c r="F39" s="74">
        <v>5058135</v>
      </c>
      <c r="G39" s="73">
        <v>2144040</v>
      </c>
      <c r="H39" s="74">
        <v>6526650</v>
      </c>
      <c r="I39" s="74">
        <v>4898163</v>
      </c>
      <c r="J39" s="73">
        <v>1628487</v>
      </c>
      <c r="K39" s="75">
        <v>90.6205</v>
      </c>
      <c r="L39" s="9"/>
      <c r="M39" s="10"/>
    </row>
    <row r="40" spans="1:13" s="1" customFormat="1" ht="12.75" customHeight="1">
      <c r="A40" s="278" t="s">
        <v>135</v>
      </c>
      <c r="B40" s="279"/>
      <c r="C40" s="280"/>
      <c r="D40" s="51">
        <v>7018691</v>
      </c>
      <c r="E40" s="53">
        <v>6584678</v>
      </c>
      <c r="F40" s="53">
        <v>4554295</v>
      </c>
      <c r="G40" s="51">
        <v>2030383</v>
      </c>
      <c r="H40" s="53">
        <v>6534240</v>
      </c>
      <c r="I40" s="53">
        <v>4937420</v>
      </c>
      <c r="J40" s="51">
        <v>1596820</v>
      </c>
      <c r="K40" s="76">
        <v>99.234</v>
      </c>
      <c r="L40" s="9"/>
      <c r="M40" s="10"/>
    </row>
    <row r="41" spans="1:13" s="1" customFormat="1" ht="12.75" customHeight="1">
      <c r="A41" s="281" t="s">
        <v>136</v>
      </c>
      <c r="B41" s="282"/>
      <c r="C41" s="283"/>
      <c r="D41" s="77">
        <v>7032775</v>
      </c>
      <c r="E41" s="78">
        <v>7201445</v>
      </c>
      <c r="F41" s="78">
        <v>5239333</v>
      </c>
      <c r="G41" s="77">
        <v>1962112</v>
      </c>
      <c r="H41" s="78">
        <v>6589989</v>
      </c>
      <c r="I41" s="78">
        <v>5045884</v>
      </c>
      <c r="J41" s="77">
        <v>1544105</v>
      </c>
      <c r="K41" s="79">
        <v>91.5093</v>
      </c>
      <c r="L41" s="9"/>
      <c r="M41" s="10"/>
    </row>
    <row r="42" spans="1:13" s="1" customFormat="1" ht="12.75" customHeight="1">
      <c r="A42" s="284" t="s">
        <v>137</v>
      </c>
      <c r="B42" s="285"/>
      <c r="C42" s="286"/>
      <c r="D42" s="80">
        <v>102.5061</v>
      </c>
      <c r="E42" s="81">
        <v>109.3778</v>
      </c>
      <c r="F42" s="81">
        <v>111.063</v>
      </c>
      <c r="G42" s="80">
        <v>105.5978</v>
      </c>
      <c r="H42" s="81">
        <v>99.8838</v>
      </c>
      <c r="I42" s="81">
        <v>99.2049</v>
      </c>
      <c r="J42" s="80">
        <v>101.9831</v>
      </c>
      <c r="K42" s="82">
        <v>0</v>
      </c>
      <c r="L42" s="9"/>
      <c r="M42" s="10"/>
    </row>
    <row r="43" spans="1:13" s="1" customFormat="1" ht="12.75" customHeight="1">
      <c r="A43" s="272" t="s">
        <v>138</v>
      </c>
      <c r="B43" s="273"/>
      <c r="C43" s="274"/>
      <c r="D43" s="83">
        <v>102.3008</v>
      </c>
      <c r="E43" s="84">
        <v>100.0101</v>
      </c>
      <c r="F43" s="84">
        <v>96.5416</v>
      </c>
      <c r="G43" s="83">
        <v>109.272</v>
      </c>
      <c r="H43" s="84">
        <v>99.0389</v>
      </c>
      <c r="I43" s="84">
        <v>97.0724</v>
      </c>
      <c r="J43" s="83">
        <v>105.4648</v>
      </c>
      <c r="K43" s="85">
        <v>0</v>
      </c>
      <c r="L43" s="9"/>
      <c r="M43" s="10"/>
    </row>
    <row r="44" spans="1:12" s="1" customFormat="1" ht="14.25" customHeight="1">
      <c r="A44" s="15"/>
      <c r="B44" s="16"/>
      <c r="C44" s="86" t="s">
        <v>90</v>
      </c>
      <c r="D44" s="18"/>
      <c r="E44" s="87" t="s">
        <v>137</v>
      </c>
      <c r="F44" s="18"/>
      <c r="G44" s="18"/>
      <c r="H44" s="18"/>
      <c r="I44" s="87" t="s">
        <v>135</v>
      </c>
      <c r="J44" s="87" t="s">
        <v>137</v>
      </c>
      <c r="K44" s="87" t="s">
        <v>139</v>
      </c>
      <c r="L44" s="14"/>
    </row>
    <row r="45" spans="1:12" s="1" customFormat="1" ht="12.75" customHeight="1">
      <c r="A45" s="15"/>
      <c r="B45" s="16"/>
      <c r="C45" s="287" t="s">
        <v>91</v>
      </c>
      <c r="D45" s="269">
        <v>10086154</v>
      </c>
      <c r="E45" s="271">
        <v>99.2</v>
      </c>
      <c r="F45" s="18"/>
      <c r="G45" s="88" t="s">
        <v>92</v>
      </c>
      <c r="H45" s="89">
        <v>5575842</v>
      </c>
      <c r="I45" s="89">
        <v>5456297</v>
      </c>
      <c r="J45" s="90">
        <v>102.191</v>
      </c>
      <c r="K45" s="90">
        <v>110.2351</v>
      </c>
      <c r="L45" s="14"/>
    </row>
    <row r="46" spans="1:12" s="1" customFormat="1" ht="12.75" customHeight="1">
      <c r="A46" s="15"/>
      <c r="B46" s="16"/>
      <c r="C46" s="270"/>
      <c r="D46" s="270"/>
      <c r="E46" s="270"/>
      <c r="F46" s="18"/>
      <c r="G46" s="88" t="s">
        <v>93</v>
      </c>
      <c r="H46" s="89">
        <v>950808</v>
      </c>
      <c r="I46" s="89">
        <v>1077943</v>
      </c>
      <c r="J46" s="90">
        <v>88.2058</v>
      </c>
      <c r="K46" s="90">
        <v>44.3466</v>
      </c>
      <c r="L46" s="14"/>
    </row>
    <row r="47" spans="1:12" s="1" customFormat="1" ht="12.75" customHeight="1">
      <c r="A47" s="15"/>
      <c r="B47" s="16"/>
      <c r="C47" s="17"/>
      <c r="D47" s="18"/>
      <c r="E47" s="18"/>
      <c r="F47" s="18"/>
      <c r="L47" s="14"/>
    </row>
    <row r="49" ht="12.75">
      <c r="C49" s="19"/>
    </row>
  </sheetData>
  <mergeCells count="40">
    <mergeCell ref="E1:H1"/>
    <mergeCell ref="E2:H2"/>
    <mergeCell ref="A6:C6"/>
    <mergeCell ref="A7:C7"/>
    <mergeCell ref="B11:C11"/>
    <mergeCell ref="B12:C12"/>
    <mergeCell ref="B13:C13"/>
    <mergeCell ref="B14:C14"/>
    <mergeCell ref="B8:C8"/>
    <mergeCell ref="B9:C9"/>
    <mergeCell ref="A10:C10"/>
    <mergeCell ref="B20:C20"/>
    <mergeCell ref="B21:C21"/>
    <mergeCell ref="A24:C24"/>
    <mergeCell ref="B25:C25"/>
    <mergeCell ref="A15:C15"/>
    <mergeCell ref="B16:C16"/>
    <mergeCell ref="B17:C17"/>
    <mergeCell ref="B18:C18"/>
    <mergeCell ref="B30:C30"/>
    <mergeCell ref="A32:C32"/>
    <mergeCell ref="A33:C33"/>
    <mergeCell ref="B26:C26"/>
    <mergeCell ref="A27:C27"/>
    <mergeCell ref="B29:C29"/>
    <mergeCell ref="A28:C28"/>
    <mergeCell ref="A35:C35"/>
    <mergeCell ref="A36:C36"/>
    <mergeCell ref="A37:C37"/>
    <mergeCell ref="A38:C38"/>
    <mergeCell ref="B31:C31"/>
    <mergeCell ref="A34:C34"/>
    <mergeCell ref="D45:D46"/>
    <mergeCell ref="E45:E46"/>
    <mergeCell ref="A43:C43"/>
    <mergeCell ref="A39:C39"/>
    <mergeCell ref="A40:C40"/>
    <mergeCell ref="A41:C41"/>
    <mergeCell ref="A42:C42"/>
    <mergeCell ref="C45:C46"/>
  </mergeCells>
  <printOptions/>
  <pageMargins left="0.75" right="0.75" top="1" bottom="1" header="0.512" footer="0.512"/>
  <pageSetup horizontalDpi="600" verticalDpi="600" orientation="portrait" paperSize="9"/>
  <headerFooter alignWithMargins="0">
    <oddFooter>&amp;C- 4 -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50"/>
  <sheetViews>
    <sheetView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41" sqref="D41"/>
    </sheetView>
  </sheetViews>
  <sheetFormatPr defaultColWidth="9.00390625" defaultRowHeight="13.5"/>
  <cols>
    <col min="1" max="1" width="13.125" style="3" customWidth="1"/>
    <col min="2" max="2" width="6.625" style="3" customWidth="1"/>
    <col min="3" max="6" width="6.125" style="3" customWidth="1"/>
    <col min="7" max="13" width="5.125" style="3" customWidth="1"/>
    <col min="14" max="14" width="12.00390625" style="3" customWidth="1"/>
    <col min="15" max="16384" width="9.00390625" style="3" customWidth="1"/>
  </cols>
  <sheetData>
    <row r="1" spans="1:13" s="1" customFormat="1" ht="13.5" customHeight="1">
      <c r="A1" s="3"/>
      <c r="B1" s="4"/>
      <c r="C1" s="4"/>
      <c r="D1" s="27" t="s">
        <v>118</v>
      </c>
      <c r="E1" s="4"/>
      <c r="F1" s="28"/>
      <c r="G1" s="28"/>
      <c r="H1" s="28"/>
      <c r="I1" s="28"/>
      <c r="J1" s="3"/>
      <c r="K1" s="3"/>
      <c r="L1" s="3"/>
      <c r="M1" s="3"/>
    </row>
    <row r="2" spans="1:13" s="1" customFormat="1" ht="13.5" customHeight="1">
      <c r="A2" s="3"/>
      <c r="B2" s="4"/>
      <c r="C2" s="4"/>
      <c r="D2" s="27" t="s">
        <v>20</v>
      </c>
      <c r="E2" s="7"/>
      <c r="F2" s="4"/>
      <c r="G2" s="2"/>
      <c r="H2" s="2"/>
      <c r="I2" s="28"/>
      <c r="J2" s="3"/>
      <c r="K2" s="3"/>
      <c r="L2" s="3"/>
      <c r="M2" s="8" t="s">
        <v>119</v>
      </c>
    </row>
    <row r="3" spans="1:13" s="1" customFormat="1" ht="13.5" customHeight="1">
      <c r="A3" s="5" t="s">
        <v>120</v>
      </c>
      <c r="B3" s="3"/>
      <c r="C3" s="3"/>
      <c r="D3" s="3"/>
      <c r="E3" s="3"/>
      <c r="F3" s="3"/>
      <c r="G3" s="4"/>
      <c r="H3" s="3"/>
      <c r="I3" s="3"/>
      <c r="J3" s="6"/>
      <c r="K3" s="29"/>
      <c r="L3" s="4"/>
      <c r="M3" s="30" t="s">
        <v>152</v>
      </c>
    </row>
    <row r="4" spans="1:14" s="1" customFormat="1" ht="16.5" customHeight="1">
      <c r="A4" s="127"/>
      <c r="B4" s="36" t="s">
        <v>121</v>
      </c>
      <c r="C4" s="128" t="s">
        <v>52</v>
      </c>
      <c r="D4" s="37"/>
      <c r="E4" s="38" t="s">
        <v>122</v>
      </c>
      <c r="F4" s="39"/>
      <c r="G4" s="37"/>
      <c r="H4" s="41"/>
      <c r="I4" s="129" t="s">
        <v>123</v>
      </c>
      <c r="J4" s="41"/>
      <c r="K4" s="41"/>
      <c r="L4" s="37" t="s">
        <v>124</v>
      </c>
      <c r="M4" s="130"/>
      <c r="N4" s="14"/>
    </row>
    <row r="5" spans="1:14" s="1" customFormat="1" ht="16.5" customHeight="1">
      <c r="A5" s="131" t="s">
        <v>125</v>
      </c>
      <c r="B5" s="50" t="s">
        <v>52</v>
      </c>
      <c r="C5" s="132"/>
      <c r="D5" s="47" t="s">
        <v>89</v>
      </c>
      <c r="E5" s="133" t="s">
        <v>126</v>
      </c>
      <c r="F5" s="133" t="s">
        <v>55</v>
      </c>
      <c r="G5" s="134" t="s">
        <v>96</v>
      </c>
      <c r="H5" s="133" t="s">
        <v>97</v>
      </c>
      <c r="I5" s="135" t="s">
        <v>89</v>
      </c>
      <c r="J5" s="133" t="s">
        <v>126</v>
      </c>
      <c r="K5" s="133" t="s">
        <v>127</v>
      </c>
      <c r="L5" s="47" t="s">
        <v>89</v>
      </c>
      <c r="M5" s="136" t="s">
        <v>126</v>
      </c>
      <c r="N5" s="14"/>
    </row>
    <row r="6" spans="1:14" s="13" customFormat="1" ht="13.5" customHeight="1">
      <c r="A6" s="137" t="s">
        <v>10</v>
      </c>
      <c r="B6" s="138">
        <v>112717676</v>
      </c>
      <c r="C6" s="139">
        <v>78426174</v>
      </c>
      <c r="D6" s="140">
        <v>78450412</v>
      </c>
      <c r="E6" s="141">
        <v>59505175</v>
      </c>
      <c r="F6" s="141">
        <v>18945237</v>
      </c>
      <c r="G6" s="140">
        <v>4672068</v>
      </c>
      <c r="H6" s="141">
        <v>1511124</v>
      </c>
      <c r="I6" s="141">
        <v>6183192</v>
      </c>
      <c r="J6" s="141">
        <v>5256044</v>
      </c>
      <c r="K6" s="141">
        <v>927148</v>
      </c>
      <c r="L6" s="142">
        <v>84.4316</v>
      </c>
      <c r="M6" s="143">
        <v>97.6772</v>
      </c>
      <c r="N6" s="25"/>
    </row>
    <row r="7" spans="1:14" s="13" customFormat="1" ht="13.5" customHeight="1">
      <c r="A7" s="137" t="s">
        <v>13</v>
      </c>
      <c r="B7" s="138">
        <v>117744501</v>
      </c>
      <c r="C7" s="139">
        <v>82871856</v>
      </c>
      <c r="D7" s="140">
        <v>82878668</v>
      </c>
      <c r="E7" s="141">
        <v>61426111</v>
      </c>
      <c r="F7" s="141">
        <v>21452557</v>
      </c>
      <c r="G7" s="140">
        <v>4683562</v>
      </c>
      <c r="H7" s="141">
        <v>1492818</v>
      </c>
      <c r="I7" s="141">
        <v>6176380</v>
      </c>
      <c r="J7" s="141">
        <v>5345262</v>
      </c>
      <c r="K7" s="141">
        <v>831118</v>
      </c>
      <c r="L7" s="142">
        <v>81.479</v>
      </c>
      <c r="M7" s="143">
        <v>95.4698</v>
      </c>
      <c r="N7" s="25"/>
    </row>
    <row r="8" spans="1:14" s="13" customFormat="1" ht="13.5" customHeight="1">
      <c r="A8" s="137" t="s">
        <v>16</v>
      </c>
      <c r="B8" s="138">
        <v>121511425</v>
      </c>
      <c r="C8" s="139">
        <v>85835053</v>
      </c>
      <c r="D8" s="140">
        <v>85916896</v>
      </c>
      <c r="E8" s="141">
        <v>62556714</v>
      </c>
      <c r="F8" s="141">
        <v>23360182</v>
      </c>
      <c r="G8" s="140">
        <v>4654168</v>
      </c>
      <c r="H8" s="141">
        <v>1440369</v>
      </c>
      <c r="I8" s="141">
        <v>6094537</v>
      </c>
      <c r="J8" s="141">
        <v>5179723</v>
      </c>
      <c r="K8" s="141">
        <v>914814</v>
      </c>
      <c r="L8" s="142">
        <v>74.6287</v>
      </c>
      <c r="M8" s="143">
        <v>90.1119</v>
      </c>
      <c r="N8" s="25"/>
    </row>
    <row r="9" spans="1:14" s="13" customFormat="1" ht="13.5" customHeight="1">
      <c r="A9" s="144" t="s">
        <v>21</v>
      </c>
      <c r="B9" s="145">
        <v>27912218</v>
      </c>
      <c r="C9" s="146">
        <v>19065625</v>
      </c>
      <c r="D9" s="147">
        <v>19261763</v>
      </c>
      <c r="E9" s="148">
        <v>15080381</v>
      </c>
      <c r="F9" s="148">
        <v>4181382</v>
      </c>
      <c r="G9" s="147">
        <v>4936096</v>
      </c>
      <c r="H9" s="148">
        <v>1523012</v>
      </c>
      <c r="I9" s="148">
        <v>6459108</v>
      </c>
      <c r="J9" s="148">
        <v>5541197</v>
      </c>
      <c r="K9" s="148">
        <v>917911</v>
      </c>
      <c r="L9" s="149">
        <v>100.6</v>
      </c>
      <c r="M9" s="150">
        <v>110.2332</v>
      </c>
      <c r="N9" s="25"/>
    </row>
    <row r="10" spans="1:14" s="13" customFormat="1" ht="13.5" customHeight="1">
      <c r="A10" s="151" t="s">
        <v>11</v>
      </c>
      <c r="B10" s="138">
        <v>28008381</v>
      </c>
      <c r="C10" s="139">
        <v>19438580</v>
      </c>
      <c r="D10" s="140">
        <v>19714496</v>
      </c>
      <c r="E10" s="141">
        <v>14967525</v>
      </c>
      <c r="F10" s="141">
        <v>4746971</v>
      </c>
      <c r="G10" s="140">
        <v>4672068</v>
      </c>
      <c r="H10" s="141">
        <v>1511124</v>
      </c>
      <c r="I10" s="141">
        <v>6183192</v>
      </c>
      <c r="J10" s="141">
        <v>5256044</v>
      </c>
      <c r="K10" s="141">
        <v>927148</v>
      </c>
      <c r="L10" s="142">
        <v>94.091</v>
      </c>
      <c r="M10" s="143">
        <v>105.349</v>
      </c>
      <c r="N10" s="25"/>
    </row>
    <row r="11" spans="1:14" s="13" customFormat="1" ht="13.5" customHeight="1">
      <c r="A11" s="151" t="s">
        <v>156</v>
      </c>
      <c r="B11" s="138">
        <v>28971588</v>
      </c>
      <c r="C11" s="139">
        <v>20163158</v>
      </c>
      <c r="D11" s="140">
        <v>19989850</v>
      </c>
      <c r="E11" s="141">
        <v>14601804</v>
      </c>
      <c r="F11" s="141">
        <v>5388046</v>
      </c>
      <c r="G11" s="140">
        <v>4889444</v>
      </c>
      <c r="H11" s="141">
        <v>1467056</v>
      </c>
      <c r="I11" s="141">
        <v>6356500</v>
      </c>
      <c r="J11" s="141">
        <v>5250037</v>
      </c>
      <c r="K11" s="141">
        <v>1106463</v>
      </c>
      <c r="L11" s="142">
        <v>95.3959</v>
      </c>
      <c r="M11" s="143">
        <v>107.8641</v>
      </c>
      <c r="N11" s="25"/>
    </row>
    <row r="12" spans="1:14" s="13" customFormat="1" ht="13.5" customHeight="1">
      <c r="A12" s="151" t="s">
        <v>154</v>
      </c>
      <c r="B12" s="138">
        <v>29079881</v>
      </c>
      <c r="C12" s="139">
        <v>20564467</v>
      </c>
      <c r="D12" s="140">
        <v>20645305</v>
      </c>
      <c r="E12" s="141">
        <v>15193738</v>
      </c>
      <c r="F12" s="141">
        <v>5451567</v>
      </c>
      <c r="G12" s="140">
        <v>4800883</v>
      </c>
      <c r="H12" s="141">
        <v>1474779</v>
      </c>
      <c r="I12" s="141">
        <v>6275662</v>
      </c>
      <c r="J12" s="141">
        <v>5349138</v>
      </c>
      <c r="K12" s="141">
        <v>926524</v>
      </c>
      <c r="L12" s="142">
        <v>91.1926</v>
      </c>
      <c r="M12" s="143">
        <v>105.6186</v>
      </c>
      <c r="N12" s="25"/>
    </row>
    <row r="13" spans="1:14" s="13" customFormat="1" ht="13.5" customHeight="1">
      <c r="A13" s="151" t="s">
        <v>155</v>
      </c>
      <c r="B13" s="138">
        <v>30166351</v>
      </c>
      <c r="C13" s="139">
        <v>21147469</v>
      </c>
      <c r="D13" s="140">
        <v>21108210</v>
      </c>
      <c r="E13" s="141">
        <v>15850864</v>
      </c>
      <c r="F13" s="141">
        <v>5257346</v>
      </c>
      <c r="G13" s="140">
        <v>4951690</v>
      </c>
      <c r="H13" s="141">
        <v>1363231</v>
      </c>
      <c r="I13" s="141">
        <v>6314921</v>
      </c>
      <c r="J13" s="141">
        <v>5366751</v>
      </c>
      <c r="K13" s="141">
        <v>948170</v>
      </c>
      <c r="L13" s="142">
        <v>89.7507</v>
      </c>
      <c r="M13" s="143">
        <v>101.5733</v>
      </c>
      <c r="N13" s="25"/>
    </row>
    <row r="14" spans="1:14" s="13" customFormat="1" ht="13.5" customHeight="1">
      <c r="A14" s="151" t="s">
        <v>14</v>
      </c>
      <c r="B14" s="138">
        <v>29526681</v>
      </c>
      <c r="C14" s="139">
        <v>20996762</v>
      </c>
      <c r="D14" s="140">
        <v>21135303</v>
      </c>
      <c r="E14" s="141">
        <v>15779705</v>
      </c>
      <c r="F14" s="141">
        <v>5355598</v>
      </c>
      <c r="G14" s="140">
        <v>4683562</v>
      </c>
      <c r="H14" s="141">
        <v>1492818</v>
      </c>
      <c r="I14" s="141">
        <v>6176380</v>
      </c>
      <c r="J14" s="141">
        <v>5345262</v>
      </c>
      <c r="K14" s="141">
        <v>831118</v>
      </c>
      <c r="L14" s="142">
        <v>87.6691</v>
      </c>
      <c r="M14" s="143">
        <v>101.6229</v>
      </c>
      <c r="N14" s="25"/>
    </row>
    <row r="15" spans="1:14" s="13" customFormat="1" ht="13.5" customHeight="1">
      <c r="A15" s="151" t="s">
        <v>156</v>
      </c>
      <c r="B15" s="138">
        <v>29892169</v>
      </c>
      <c r="C15" s="139">
        <v>21217362</v>
      </c>
      <c r="D15" s="140">
        <v>20971572</v>
      </c>
      <c r="E15" s="141">
        <v>15633355</v>
      </c>
      <c r="F15" s="141">
        <v>5338217</v>
      </c>
      <c r="G15" s="140">
        <v>4916407</v>
      </c>
      <c r="H15" s="141">
        <v>1505763</v>
      </c>
      <c r="I15" s="141">
        <v>6422170</v>
      </c>
      <c r="J15" s="141">
        <v>5431474</v>
      </c>
      <c r="K15" s="141">
        <v>990696</v>
      </c>
      <c r="L15" s="142">
        <v>91.8697</v>
      </c>
      <c r="M15" s="143">
        <v>104.2286</v>
      </c>
      <c r="N15" s="25"/>
    </row>
    <row r="16" spans="1:14" s="13" customFormat="1" ht="13.5" customHeight="1">
      <c r="A16" s="151" t="s">
        <v>154</v>
      </c>
      <c r="B16" s="138">
        <v>29907105</v>
      </c>
      <c r="C16" s="139">
        <v>21318945</v>
      </c>
      <c r="D16" s="140">
        <v>21151126</v>
      </c>
      <c r="E16" s="141">
        <v>15375593</v>
      </c>
      <c r="F16" s="141">
        <v>5775533</v>
      </c>
      <c r="G16" s="140">
        <v>5045884</v>
      </c>
      <c r="H16" s="141">
        <v>1544105</v>
      </c>
      <c r="I16" s="141">
        <v>6589989</v>
      </c>
      <c r="J16" s="141">
        <v>5613923</v>
      </c>
      <c r="K16" s="141">
        <v>976066</v>
      </c>
      <c r="L16" s="142">
        <v>93.47</v>
      </c>
      <c r="M16" s="143">
        <v>109.5357</v>
      </c>
      <c r="N16" s="25"/>
    </row>
    <row r="17" spans="1:14" s="13" customFormat="1" ht="13.5" customHeight="1">
      <c r="A17" s="151" t="s">
        <v>155</v>
      </c>
      <c r="B17" s="138">
        <v>30876982</v>
      </c>
      <c r="C17" s="139">
        <v>21494298</v>
      </c>
      <c r="D17" s="140">
        <v>21334601</v>
      </c>
      <c r="E17" s="141">
        <v>15625098</v>
      </c>
      <c r="F17" s="141">
        <v>5709503</v>
      </c>
      <c r="G17" s="140">
        <v>5259723</v>
      </c>
      <c r="H17" s="141">
        <v>1489963</v>
      </c>
      <c r="I17" s="141">
        <v>6749686</v>
      </c>
      <c r="J17" s="141">
        <v>5655510</v>
      </c>
      <c r="K17" s="141">
        <v>1094176</v>
      </c>
      <c r="L17" s="142">
        <v>94.9118</v>
      </c>
      <c r="M17" s="143">
        <v>108.5851</v>
      </c>
      <c r="N17" s="25"/>
    </row>
    <row r="18" spans="1:14" s="13" customFormat="1" ht="13.5" customHeight="1">
      <c r="A18" s="151" t="s">
        <v>17</v>
      </c>
      <c r="B18" s="138">
        <v>30835169</v>
      </c>
      <c r="C18" s="139">
        <v>21804448</v>
      </c>
      <c r="D18" s="140">
        <v>22459597</v>
      </c>
      <c r="E18" s="141">
        <v>15922668</v>
      </c>
      <c r="F18" s="141">
        <v>6536929</v>
      </c>
      <c r="G18" s="140">
        <v>4654168</v>
      </c>
      <c r="H18" s="141">
        <v>1440369</v>
      </c>
      <c r="I18" s="141">
        <v>6094537</v>
      </c>
      <c r="J18" s="141">
        <v>5179723</v>
      </c>
      <c r="K18" s="141">
        <v>914814</v>
      </c>
      <c r="L18" s="142">
        <v>81.4067</v>
      </c>
      <c r="M18" s="143">
        <v>97.5915</v>
      </c>
      <c r="N18" s="25"/>
    </row>
    <row r="19" spans="1:14" s="13" customFormat="1" ht="13.5" customHeight="1">
      <c r="A19" s="151" t="s">
        <v>156</v>
      </c>
      <c r="B19" s="138">
        <v>31060164</v>
      </c>
      <c r="C19" s="139">
        <v>21568436</v>
      </c>
      <c r="D19" s="140">
        <v>21304300</v>
      </c>
      <c r="E19" s="141">
        <v>15476698</v>
      </c>
      <c r="F19" s="141">
        <v>5827602</v>
      </c>
      <c r="G19" s="140">
        <v>4854582</v>
      </c>
      <c r="H19" s="141">
        <v>1504091</v>
      </c>
      <c r="I19" s="141">
        <v>6358673</v>
      </c>
      <c r="J19" s="141">
        <v>5361150</v>
      </c>
      <c r="K19" s="141">
        <v>997523</v>
      </c>
      <c r="L19" s="142">
        <v>89.5407</v>
      </c>
      <c r="M19" s="143">
        <v>103.9204</v>
      </c>
      <c r="N19" s="25"/>
    </row>
    <row r="20" spans="1:14" s="13" customFormat="1" ht="13.5" customHeight="1">
      <c r="A20" s="151" t="s">
        <v>154</v>
      </c>
      <c r="B20" s="138">
        <v>30447896</v>
      </c>
      <c r="C20" s="139">
        <v>21446080</v>
      </c>
      <c r="D20" s="140">
        <v>21278103</v>
      </c>
      <c r="E20" s="141">
        <v>15058342</v>
      </c>
      <c r="F20" s="141">
        <v>6219761</v>
      </c>
      <c r="G20" s="140">
        <v>4898163</v>
      </c>
      <c r="H20" s="141">
        <v>1628487</v>
      </c>
      <c r="I20" s="141">
        <v>6526650</v>
      </c>
      <c r="J20" s="141">
        <v>5575842</v>
      </c>
      <c r="K20" s="141">
        <v>950808</v>
      </c>
      <c r="L20" s="142">
        <v>92.0192</v>
      </c>
      <c r="M20" s="143">
        <v>111.0848</v>
      </c>
      <c r="N20" s="25"/>
    </row>
    <row r="21" spans="1:14" s="13" customFormat="1" ht="13.5" customHeight="1">
      <c r="A21" s="144" t="s">
        <v>12</v>
      </c>
      <c r="B21" s="145">
        <v>10064019</v>
      </c>
      <c r="C21" s="146">
        <v>7059094</v>
      </c>
      <c r="D21" s="147">
        <v>6806880</v>
      </c>
      <c r="E21" s="148">
        <v>5076558</v>
      </c>
      <c r="F21" s="148">
        <v>1730322</v>
      </c>
      <c r="G21" s="147">
        <v>5158165</v>
      </c>
      <c r="H21" s="148">
        <v>1408970</v>
      </c>
      <c r="I21" s="148">
        <v>6567135</v>
      </c>
      <c r="J21" s="148">
        <v>5543657</v>
      </c>
      <c r="K21" s="148">
        <v>1023478</v>
      </c>
      <c r="L21" s="149">
        <v>96.4779</v>
      </c>
      <c r="M21" s="150">
        <v>109.2011</v>
      </c>
      <c r="N21" s="25"/>
    </row>
    <row r="22" spans="1:14" s="13" customFormat="1" ht="13.5" customHeight="1">
      <c r="A22" s="151" t="s">
        <v>162</v>
      </c>
      <c r="B22" s="138">
        <v>9206393</v>
      </c>
      <c r="C22" s="139">
        <v>6478686</v>
      </c>
      <c r="D22" s="140">
        <v>6748092</v>
      </c>
      <c r="E22" s="141">
        <v>5104245</v>
      </c>
      <c r="F22" s="141">
        <v>1643847</v>
      </c>
      <c r="G22" s="140">
        <v>4891022</v>
      </c>
      <c r="H22" s="141">
        <v>1406707</v>
      </c>
      <c r="I22" s="141">
        <v>6297729</v>
      </c>
      <c r="J22" s="141">
        <v>5338975</v>
      </c>
      <c r="K22" s="141">
        <v>958754</v>
      </c>
      <c r="L22" s="142">
        <v>93.3261</v>
      </c>
      <c r="M22" s="143">
        <v>104.5987</v>
      </c>
      <c r="N22" s="25"/>
    </row>
    <row r="23" spans="1:14" s="13" customFormat="1" ht="13.5" customHeight="1">
      <c r="A23" s="151" t="s">
        <v>163</v>
      </c>
      <c r="B23" s="138">
        <v>10256269</v>
      </c>
      <c r="C23" s="139">
        <v>7458982</v>
      </c>
      <c r="D23" s="140">
        <v>7580331</v>
      </c>
      <c r="E23" s="141">
        <v>5598902</v>
      </c>
      <c r="F23" s="141">
        <v>1981429</v>
      </c>
      <c r="G23" s="140">
        <v>4683562</v>
      </c>
      <c r="H23" s="141">
        <v>1492818</v>
      </c>
      <c r="I23" s="141">
        <v>6176380</v>
      </c>
      <c r="J23" s="141">
        <v>5345262</v>
      </c>
      <c r="K23" s="141">
        <v>831118</v>
      </c>
      <c r="L23" s="142">
        <v>81.479</v>
      </c>
      <c r="M23" s="143">
        <v>95.4698</v>
      </c>
      <c r="N23" s="25"/>
    </row>
    <row r="24" spans="1:14" s="13" customFormat="1" ht="13.5" customHeight="1">
      <c r="A24" s="151" t="s">
        <v>0</v>
      </c>
      <c r="B24" s="138">
        <v>9739522</v>
      </c>
      <c r="C24" s="139">
        <v>6972206</v>
      </c>
      <c r="D24" s="140">
        <v>6658997</v>
      </c>
      <c r="E24" s="141">
        <v>5073529</v>
      </c>
      <c r="F24" s="141">
        <v>1585468</v>
      </c>
      <c r="G24" s="140">
        <v>5000778</v>
      </c>
      <c r="H24" s="141">
        <v>1488811</v>
      </c>
      <c r="I24" s="141">
        <v>6489589</v>
      </c>
      <c r="J24" s="141">
        <v>5414443</v>
      </c>
      <c r="K24" s="141">
        <v>1075146</v>
      </c>
      <c r="L24" s="142">
        <v>97.456</v>
      </c>
      <c r="M24" s="143">
        <v>106.7195</v>
      </c>
      <c r="N24" s="25"/>
    </row>
    <row r="25" spans="1:14" s="13" customFormat="1" ht="13.5" customHeight="1">
      <c r="A25" s="151" t="s">
        <v>1</v>
      </c>
      <c r="B25" s="138">
        <v>10172243</v>
      </c>
      <c r="C25" s="139">
        <v>7224965</v>
      </c>
      <c r="D25" s="140">
        <v>7091506</v>
      </c>
      <c r="E25" s="141">
        <v>5221849</v>
      </c>
      <c r="F25" s="141">
        <v>1869657</v>
      </c>
      <c r="G25" s="140">
        <v>5064296</v>
      </c>
      <c r="H25" s="141">
        <v>1558752</v>
      </c>
      <c r="I25" s="141">
        <v>6623048</v>
      </c>
      <c r="J25" s="141">
        <v>5616041</v>
      </c>
      <c r="K25" s="141">
        <v>1007007</v>
      </c>
      <c r="L25" s="142">
        <v>93.3941</v>
      </c>
      <c r="M25" s="143">
        <v>107.5489</v>
      </c>
      <c r="N25" s="25"/>
    </row>
    <row r="26" spans="1:14" s="13" customFormat="1" ht="13.5" customHeight="1">
      <c r="A26" s="137" t="s">
        <v>2</v>
      </c>
      <c r="B26" s="138">
        <v>9980404</v>
      </c>
      <c r="C26" s="139">
        <v>7020191</v>
      </c>
      <c r="D26" s="140">
        <v>7221069</v>
      </c>
      <c r="E26" s="141">
        <v>5337977</v>
      </c>
      <c r="F26" s="141">
        <v>1883092</v>
      </c>
      <c r="G26" s="140">
        <v>4916407</v>
      </c>
      <c r="H26" s="141">
        <v>1505763</v>
      </c>
      <c r="I26" s="141">
        <v>6422170</v>
      </c>
      <c r="J26" s="141">
        <v>5431474</v>
      </c>
      <c r="K26" s="141">
        <v>990696</v>
      </c>
      <c r="L26" s="142">
        <v>88.9366</v>
      </c>
      <c r="M26" s="143">
        <v>101.7515</v>
      </c>
      <c r="N26" s="25"/>
    </row>
    <row r="27" spans="1:14" s="13" customFormat="1" ht="13.5" customHeight="1">
      <c r="A27" s="137" t="s">
        <v>3</v>
      </c>
      <c r="B27" s="138">
        <v>10016897</v>
      </c>
      <c r="C27" s="139">
        <v>7231191</v>
      </c>
      <c r="D27" s="140">
        <v>7020178</v>
      </c>
      <c r="E27" s="141">
        <v>5179079</v>
      </c>
      <c r="F27" s="141">
        <v>1841099</v>
      </c>
      <c r="G27" s="140">
        <v>5157491</v>
      </c>
      <c r="H27" s="141">
        <v>1475692</v>
      </c>
      <c r="I27" s="141">
        <v>6633183</v>
      </c>
      <c r="J27" s="141">
        <v>5488589</v>
      </c>
      <c r="K27" s="141">
        <v>1144594</v>
      </c>
      <c r="L27" s="142">
        <v>94.4874</v>
      </c>
      <c r="M27" s="143">
        <v>105.9762</v>
      </c>
      <c r="N27" s="25"/>
    </row>
    <row r="28" spans="1:14" s="13" customFormat="1" ht="13.5" customHeight="1">
      <c r="A28" s="137" t="s">
        <v>157</v>
      </c>
      <c r="B28" s="138">
        <v>9961507</v>
      </c>
      <c r="C28" s="139">
        <v>7054979</v>
      </c>
      <c r="D28" s="140">
        <v>6929503</v>
      </c>
      <c r="E28" s="141">
        <v>4957181</v>
      </c>
      <c r="F28" s="141">
        <v>1972322</v>
      </c>
      <c r="G28" s="140">
        <v>5225947</v>
      </c>
      <c r="H28" s="141">
        <v>1532712</v>
      </c>
      <c r="I28" s="141">
        <v>6758659</v>
      </c>
      <c r="J28" s="141">
        <v>5631625</v>
      </c>
      <c r="K28" s="141">
        <v>1127034</v>
      </c>
      <c r="L28" s="142">
        <v>97.5345</v>
      </c>
      <c r="M28" s="143">
        <v>113.6054</v>
      </c>
      <c r="N28" s="25"/>
    </row>
    <row r="29" spans="1:14" s="13" customFormat="1" ht="13.5" customHeight="1">
      <c r="A29" s="137" t="s">
        <v>158</v>
      </c>
      <c r="B29" s="138">
        <v>9928701</v>
      </c>
      <c r="C29" s="139">
        <v>7032775</v>
      </c>
      <c r="D29" s="140">
        <v>7201445</v>
      </c>
      <c r="E29" s="141">
        <v>5239333</v>
      </c>
      <c r="F29" s="141">
        <v>1962112</v>
      </c>
      <c r="G29" s="140">
        <v>5045884</v>
      </c>
      <c r="H29" s="141">
        <v>1544105</v>
      </c>
      <c r="I29" s="141">
        <v>6589989</v>
      </c>
      <c r="J29" s="141">
        <v>5613923</v>
      </c>
      <c r="K29" s="141">
        <v>976066</v>
      </c>
      <c r="L29" s="142">
        <v>91.5093</v>
      </c>
      <c r="M29" s="143">
        <v>107.1496</v>
      </c>
      <c r="N29" s="25"/>
    </row>
    <row r="30" spans="1:14" s="13" customFormat="1" ht="13.5" customHeight="1">
      <c r="A30" s="137" t="s">
        <v>159</v>
      </c>
      <c r="B30" s="138">
        <v>10378010</v>
      </c>
      <c r="C30" s="139">
        <v>7349283</v>
      </c>
      <c r="D30" s="140">
        <v>7299933</v>
      </c>
      <c r="E30" s="141">
        <v>5436076</v>
      </c>
      <c r="F30" s="141">
        <v>1863857</v>
      </c>
      <c r="G30" s="140">
        <v>5130757</v>
      </c>
      <c r="H30" s="141">
        <v>1508582</v>
      </c>
      <c r="I30" s="141">
        <v>6639339</v>
      </c>
      <c r="J30" s="141">
        <v>5634479</v>
      </c>
      <c r="K30" s="141">
        <v>1004860</v>
      </c>
      <c r="L30" s="142">
        <v>90.9507</v>
      </c>
      <c r="M30" s="143">
        <v>103.6497</v>
      </c>
      <c r="N30" s="25"/>
    </row>
    <row r="31" spans="1:14" s="13" customFormat="1" ht="13.5" customHeight="1">
      <c r="A31" s="137" t="s">
        <v>160</v>
      </c>
      <c r="B31" s="138">
        <v>10120033</v>
      </c>
      <c r="C31" s="139">
        <v>7017554</v>
      </c>
      <c r="D31" s="140">
        <v>7007252</v>
      </c>
      <c r="E31" s="141">
        <v>5231076</v>
      </c>
      <c r="F31" s="141">
        <v>1776176</v>
      </c>
      <c r="G31" s="140">
        <v>5175975</v>
      </c>
      <c r="H31" s="141">
        <v>1473666</v>
      </c>
      <c r="I31" s="141">
        <v>6649641</v>
      </c>
      <c r="J31" s="141">
        <v>5516012</v>
      </c>
      <c r="K31" s="141">
        <v>1133629</v>
      </c>
      <c r="L31" s="142">
        <v>94.8966</v>
      </c>
      <c r="M31" s="143">
        <v>105.447</v>
      </c>
      <c r="N31" s="25"/>
    </row>
    <row r="32" spans="1:14" s="13" customFormat="1" ht="13.5" customHeight="1">
      <c r="A32" s="137" t="s">
        <v>161</v>
      </c>
      <c r="B32" s="138">
        <v>10378939</v>
      </c>
      <c r="C32" s="139">
        <v>7127461</v>
      </c>
      <c r="D32" s="140">
        <v>7027416</v>
      </c>
      <c r="E32" s="141">
        <v>4957946</v>
      </c>
      <c r="F32" s="141">
        <v>2069470</v>
      </c>
      <c r="G32" s="140">
        <v>5259723</v>
      </c>
      <c r="H32" s="141">
        <v>1489963</v>
      </c>
      <c r="I32" s="141">
        <v>6749686</v>
      </c>
      <c r="J32" s="141">
        <v>5655510</v>
      </c>
      <c r="K32" s="141">
        <v>1094176</v>
      </c>
      <c r="L32" s="142">
        <v>96.0479</v>
      </c>
      <c r="M32" s="143">
        <v>114.0696</v>
      </c>
      <c r="N32" s="25"/>
    </row>
    <row r="33" spans="1:14" s="13" customFormat="1" ht="13.5" customHeight="1">
      <c r="A33" s="137" t="s">
        <v>15</v>
      </c>
      <c r="B33" s="138">
        <v>10249571</v>
      </c>
      <c r="C33" s="139">
        <v>7133134</v>
      </c>
      <c r="D33" s="140">
        <v>7007403</v>
      </c>
      <c r="E33" s="141">
        <v>5016547</v>
      </c>
      <c r="F33" s="141">
        <v>1990856</v>
      </c>
      <c r="G33" s="140">
        <v>5393423</v>
      </c>
      <c r="H33" s="141">
        <v>1481994</v>
      </c>
      <c r="I33" s="141">
        <v>6875417</v>
      </c>
      <c r="J33" s="141">
        <v>5621701</v>
      </c>
      <c r="K33" s="141">
        <v>1253716</v>
      </c>
      <c r="L33" s="142">
        <v>98.1165</v>
      </c>
      <c r="M33" s="143">
        <v>112.0632</v>
      </c>
      <c r="N33" s="25"/>
    </row>
    <row r="34" spans="1:14" s="13" customFormat="1" ht="13.5" customHeight="1">
      <c r="A34" s="137" t="s">
        <v>162</v>
      </c>
      <c r="B34" s="138">
        <v>9810789</v>
      </c>
      <c r="C34" s="139">
        <v>6993820</v>
      </c>
      <c r="D34" s="140">
        <v>7285718</v>
      </c>
      <c r="E34" s="141">
        <v>5158019</v>
      </c>
      <c r="F34" s="141">
        <v>2127699</v>
      </c>
      <c r="G34" s="140">
        <v>5155948</v>
      </c>
      <c r="H34" s="141">
        <v>1427571</v>
      </c>
      <c r="I34" s="141">
        <v>6583519</v>
      </c>
      <c r="J34" s="141">
        <v>5380322</v>
      </c>
      <c r="K34" s="141">
        <v>1203197</v>
      </c>
      <c r="L34" s="142">
        <v>90.362</v>
      </c>
      <c r="M34" s="143">
        <v>104.3099</v>
      </c>
      <c r="N34" s="25"/>
    </row>
    <row r="35" spans="1:14" s="13" customFormat="1" ht="13.5" customHeight="1">
      <c r="A35" s="137" t="s">
        <v>163</v>
      </c>
      <c r="B35" s="138">
        <v>10774809</v>
      </c>
      <c r="C35" s="139">
        <v>7677494</v>
      </c>
      <c r="D35" s="140">
        <v>8166476</v>
      </c>
      <c r="E35" s="141">
        <v>5748102</v>
      </c>
      <c r="F35" s="141">
        <v>2418374</v>
      </c>
      <c r="G35" s="140">
        <v>4654168</v>
      </c>
      <c r="H35" s="141">
        <v>1440369</v>
      </c>
      <c r="I35" s="141">
        <v>6094537</v>
      </c>
      <c r="J35" s="141">
        <v>5179723</v>
      </c>
      <c r="K35" s="141">
        <v>914814</v>
      </c>
      <c r="L35" s="142">
        <v>74.6287</v>
      </c>
      <c r="M35" s="143">
        <v>90.1119</v>
      </c>
      <c r="N35" s="25"/>
    </row>
    <row r="36" spans="1:14" s="13" customFormat="1" ht="13.5" customHeight="1">
      <c r="A36" s="137" t="s">
        <v>0</v>
      </c>
      <c r="B36" s="138">
        <v>10143306</v>
      </c>
      <c r="C36" s="139">
        <v>7086635</v>
      </c>
      <c r="D36" s="140">
        <v>6900690</v>
      </c>
      <c r="E36" s="141">
        <v>5077549</v>
      </c>
      <c r="F36" s="141">
        <v>1823141</v>
      </c>
      <c r="G36" s="140">
        <v>4856129</v>
      </c>
      <c r="H36" s="141">
        <v>1424353</v>
      </c>
      <c r="I36" s="141">
        <v>6280482</v>
      </c>
      <c r="J36" s="141">
        <v>5225301</v>
      </c>
      <c r="K36" s="141">
        <v>1055181</v>
      </c>
      <c r="L36" s="142">
        <v>91.0124</v>
      </c>
      <c r="M36" s="143">
        <v>102.9099</v>
      </c>
      <c r="N36" s="25"/>
    </row>
    <row r="37" spans="1:14" s="13" customFormat="1" ht="13.5" customHeight="1">
      <c r="A37" s="137" t="s">
        <v>1</v>
      </c>
      <c r="B37" s="138">
        <v>10546800</v>
      </c>
      <c r="C37" s="139">
        <v>7228337</v>
      </c>
      <c r="D37" s="140">
        <v>7069217</v>
      </c>
      <c r="E37" s="141">
        <v>5107975</v>
      </c>
      <c r="F37" s="141">
        <v>1961242</v>
      </c>
      <c r="G37" s="140">
        <v>4984775</v>
      </c>
      <c r="H37" s="141">
        <v>1454827</v>
      </c>
      <c r="I37" s="141">
        <v>6439602</v>
      </c>
      <c r="J37" s="141">
        <v>5348930</v>
      </c>
      <c r="K37" s="141">
        <v>1090672</v>
      </c>
      <c r="L37" s="142">
        <v>91.0936</v>
      </c>
      <c r="M37" s="143">
        <v>104.7172</v>
      </c>
      <c r="N37" s="25"/>
    </row>
    <row r="38" spans="1:14" s="1" customFormat="1" ht="13.5" customHeight="1">
      <c r="A38" s="151" t="s">
        <v>2</v>
      </c>
      <c r="B38" s="138">
        <v>10370058</v>
      </c>
      <c r="C38" s="152">
        <v>7253464</v>
      </c>
      <c r="D38" s="140">
        <v>7334393</v>
      </c>
      <c r="E38" s="141">
        <v>5291174</v>
      </c>
      <c r="F38" s="141">
        <v>2043219</v>
      </c>
      <c r="G38" s="140">
        <v>4854582</v>
      </c>
      <c r="H38" s="141">
        <v>1504091</v>
      </c>
      <c r="I38" s="141">
        <v>6358673</v>
      </c>
      <c r="J38" s="141">
        <v>5361150</v>
      </c>
      <c r="K38" s="141">
        <v>997523</v>
      </c>
      <c r="L38" s="142">
        <v>86.6966</v>
      </c>
      <c r="M38" s="143">
        <v>101.3225</v>
      </c>
      <c r="N38" s="14"/>
    </row>
    <row r="39" spans="1:14" s="1" customFormat="1" ht="13.5" customHeight="1">
      <c r="A39" s="151" t="s">
        <v>3</v>
      </c>
      <c r="B39" s="138">
        <v>10193444</v>
      </c>
      <c r="C39" s="152">
        <v>7232804</v>
      </c>
      <c r="D39" s="140">
        <v>7491250</v>
      </c>
      <c r="E39" s="141">
        <v>5445912</v>
      </c>
      <c r="F39" s="141">
        <v>2045338</v>
      </c>
      <c r="G39" s="140">
        <v>4589476</v>
      </c>
      <c r="H39" s="141">
        <v>1510751</v>
      </c>
      <c r="I39" s="141">
        <v>6100227</v>
      </c>
      <c r="J39" s="141">
        <v>5116625</v>
      </c>
      <c r="K39" s="141">
        <v>983602</v>
      </c>
      <c r="L39" s="142">
        <v>81.4314</v>
      </c>
      <c r="M39" s="143">
        <v>93.9535</v>
      </c>
      <c r="N39" s="14"/>
    </row>
    <row r="40" spans="1:14" s="1" customFormat="1" ht="13.5" customHeight="1">
      <c r="A40" s="151" t="s">
        <v>157</v>
      </c>
      <c r="B40" s="138">
        <v>10168298</v>
      </c>
      <c r="C40" s="152">
        <v>7018691</v>
      </c>
      <c r="D40" s="140">
        <v>6584678</v>
      </c>
      <c r="E40" s="141">
        <v>4554295</v>
      </c>
      <c r="F40" s="141">
        <v>2030383</v>
      </c>
      <c r="G40" s="140">
        <v>4937420</v>
      </c>
      <c r="H40" s="141">
        <v>1596820</v>
      </c>
      <c r="I40" s="141">
        <v>6534240</v>
      </c>
      <c r="J40" s="141">
        <v>5456297</v>
      </c>
      <c r="K40" s="141">
        <v>1077943</v>
      </c>
      <c r="L40" s="142">
        <v>99.234</v>
      </c>
      <c r="M40" s="143">
        <v>119.8055</v>
      </c>
      <c r="N40" s="14"/>
    </row>
    <row r="41" spans="1:14" s="1" customFormat="1" ht="13.5" customHeight="1">
      <c r="A41" s="151" t="s">
        <v>22</v>
      </c>
      <c r="B41" s="138">
        <v>10086154</v>
      </c>
      <c r="C41" s="152">
        <v>7194585</v>
      </c>
      <c r="D41" s="140">
        <v>7202175</v>
      </c>
      <c r="E41" s="141">
        <v>5058135</v>
      </c>
      <c r="F41" s="141">
        <v>2144040</v>
      </c>
      <c r="G41" s="140">
        <v>4898163</v>
      </c>
      <c r="H41" s="141">
        <v>1628487</v>
      </c>
      <c r="I41" s="141">
        <v>6526650</v>
      </c>
      <c r="J41" s="141">
        <v>5575842</v>
      </c>
      <c r="K41" s="141">
        <v>950808</v>
      </c>
      <c r="L41" s="142">
        <v>90.6205</v>
      </c>
      <c r="M41" s="143">
        <v>110.2351</v>
      </c>
      <c r="N41" s="14"/>
    </row>
    <row r="42" spans="1:14" s="1" customFormat="1" ht="13.5" customHeight="1">
      <c r="A42" s="144" t="s">
        <v>4</v>
      </c>
      <c r="B42" s="145">
        <v>-82144</v>
      </c>
      <c r="C42" s="146">
        <v>175894</v>
      </c>
      <c r="D42" s="147">
        <v>617497</v>
      </c>
      <c r="E42" s="148">
        <v>503840</v>
      </c>
      <c r="F42" s="148">
        <v>113657</v>
      </c>
      <c r="G42" s="147">
        <v>-39257</v>
      </c>
      <c r="H42" s="148">
        <v>31667</v>
      </c>
      <c r="I42" s="148">
        <v>-7590</v>
      </c>
      <c r="J42" s="148">
        <v>119545</v>
      </c>
      <c r="K42" s="148">
        <v>-127135</v>
      </c>
      <c r="L42" s="153" t="s">
        <v>128</v>
      </c>
      <c r="M42" s="154" t="s">
        <v>128</v>
      </c>
      <c r="N42" s="14"/>
    </row>
    <row r="43" spans="1:14" s="1" customFormat="1" ht="13.5" customHeight="1">
      <c r="A43" s="151" t="s">
        <v>5</v>
      </c>
      <c r="B43" s="55">
        <v>99.1922</v>
      </c>
      <c r="C43" s="18">
        <v>102.5061</v>
      </c>
      <c r="D43" s="142">
        <v>109.3778</v>
      </c>
      <c r="E43" s="162">
        <v>111.063</v>
      </c>
      <c r="F43" s="162">
        <v>105.5978</v>
      </c>
      <c r="G43" s="142">
        <v>99.2049</v>
      </c>
      <c r="H43" s="162">
        <v>101.9831</v>
      </c>
      <c r="I43" s="162">
        <v>99.8838</v>
      </c>
      <c r="J43" s="162">
        <v>102.191</v>
      </c>
      <c r="K43" s="162">
        <v>88.2058</v>
      </c>
      <c r="L43" s="163" t="s">
        <v>128</v>
      </c>
      <c r="M43" s="164" t="s">
        <v>128</v>
      </c>
      <c r="N43" s="14"/>
    </row>
    <row r="44" spans="1:14" s="1" customFormat="1" ht="13.5" customHeight="1">
      <c r="A44" s="155" t="s">
        <v>6</v>
      </c>
      <c r="B44" s="156">
        <v>157453</v>
      </c>
      <c r="C44" s="157">
        <v>161810</v>
      </c>
      <c r="D44" s="158">
        <v>730</v>
      </c>
      <c r="E44" s="159">
        <v>-181198</v>
      </c>
      <c r="F44" s="159">
        <v>181928</v>
      </c>
      <c r="G44" s="158">
        <v>-147721</v>
      </c>
      <c r="H44" s="159">
        <v>84382</v>
      </c>
      <c r="I44" s="159">
        <v>-63339</v>
      </c>
      <c r="J44" s="159">
        <v>-38081</v>
      </c>
      <c r="K44" s="159">
        <v>-25258</v>
      </c>
      <c r="L44" s="160" t="s">
        <v>128</v>
      </c>
      <c r="M44" s="161" t="s">
        <v>128</v>
      </c>
      <c r="N44" s="14"/>
    </row>
    <row r="45" spans="1:14" s="1" customFormat="1" ht="13.5" customHeight="1">
      <c r="A45" s="165" t="s">
        <v>7</v>
      </c>
      <c r="B45" s="83">
        <v>101.5858</v>
      </c>
      <c r="C45" s="166">
        <v>102.3008</v>
      </c>
      <c r="D45" s="84">
        <v>100.0101</v>
      </c>
      <c r="E45" s="167">
        <v>96.5416</v>
      </c>
      <c r="F45" s="167">
        <v>109.272</v>
      </c>
      <c r="G45" s="84">
        <v>97.0724</v>
      </c>
      <c r="H45" s="167">
        <v>105.4648</v>
      </c>
      <c r="I45" s="167">
        <v>99.0389</v>
      </c>
      <c r="J45" s="167">
        <v>99.3217</v>
      </c>
      <c r="K45" s="167">
        <v>97.4123</v>
      </c>
      <c r="L45" s="168" t="s">
        <v>128</v>
      </c>
      <c r="M45" s="169" t="s">
        <v>128</v>
      </c>
      <c r="N45" s="14"/>
    </row>
    <row r="46" spans="1:13" s="1" customFormat="1" ht="15" customHeight="1">
      <c r="A46" s="3" t="s">
        <v>151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s="1" customFormat="1" ht="15" customHeight="1">
      <c r="A47" s="3" t="s">
        <v>129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s="1" customFormat="1" ht="15" customHeight="1">
      <c r="A48" s="3" t="s">
        <v>130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50" ht="12.75">
      <c r="A50" s="31"/>
    </row>
  </sheetData>
  <printOptions/>
  <pageMargins left="0.75" right="0.75" top="1" bottom="1" header="0.512" footer="0.512"/>
  <pageSetup horizontalDpi="600" verticalDpi="600" orientation="portrait" paperSize="9"/>
  <headerFooter alignWithMargins="0">
    <oddFooter>&amp;C- 5 -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B29" sqref="B29"/>
    </sheetView>
  </sheetViews>
  <sheetFormatPr defaultColWidth="8.875" defaultRowHeight="13.5"/>
  <sheetData/>
  <printOptions/>
  <pageMargins left="0.75" right="0.75" top="1" bottom="1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鋼材倶楽部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石川 清博</cp:lastModifiedBy>
  <cp:lastPrinted>2008-10-27T07:05:21Z</cp:lastPrinted>
  <dcterms:created xsi:type="dcterms:W3CDTF">2001-10-10T01:36:45Z</dcterms:created>
  <dcterms:modified xsi:type="dcterms:W3CDTF">2008-11-03T07:29:22Z</dcterms:modified>
  <cp:category/>
  <cp:version/>
  <cp:contentType/>
  <cp:contentStatus/>
</cp:coreProperties>
</file>