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640" windowHeight="22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<sst xmlns="http://schemas.openxmlformats.org/spreadsheetml/2006/main" count="46" uniqueCount="29">
  <si>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2009年3月分普通鋼鋼材需給（速報）総括表</t>
  </si>
  <si>
    <t>(社）日本鉄鋼連盟</t>
  </si>
  <si>
    <t>市場調査・開発本部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</si>
  <si>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</si>
  <si>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</si>
  <si>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</si>
  <si>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</si>
  <si>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</si>
  <si>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</si>
  <si>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</si>
  <si>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</si>
  <si>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</si>
  <si>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</si>
  <si>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</si>
  <si>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</si>
  <si>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</si>
  <si>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</t>
  </si>
  <si>
    <t xml:space="preserve">  メーカー</t>
  </si>
  <si>
    <t>前月比</t>
  </si>
  <si>
    <t xml:space="preserve"> </t>
  </si>
  <si>
    <t xml:space="preserve">  問   屋</t>
  </si>
  <si>
    <t>普通鋼鋼材在庫</t>
  </si>
  <si>
    <t xml:space="preserve">  国   内</t>
  </si>
  <si>
    <t xml:space="preserve"> </t>
  </si>
  <si>
    <t xml:space="preserve">  輸出船待</t>
  </si>
  <si>
    <t>振りの</t>
  </si>
  <si>
    <t>在庫率</t>
  </si>
  <si>
    <t>前月比28.6ポイント低下</t>
  </si>
  <si>
    <t>前月比21.0ポイント低下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</si>
</sst>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&quot;ヵ月&quot;"/>
    <numFmt numFmtId="179" formatCode="#,##0.0;&quot;▲ &quot;#,##0.0"/>
    <numFmt numFmtId="180" formatCode="#&quot;カ月&quot;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ＭＳ 明朝"/>
      <family val="1"/>
    </font>
    <font>
      <sz val="6"/>
      <name val="Osaka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55" fontId="10" fillId="0" borderId="3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 shrinkToFit="1"/>
    </xf>
    <xf numFmtId="177" fontId="9" fillId="0" borderId="5" xfId="0" applyNumberFormat="1" applyFont="1" applyFill="1" applyBorder="1" applyAlignment="1">
      <alignment horizontal="right" vertical="center" shrinkToFit="1"/>
    </xf>
    <xf numFmtId="178" fontId="9" fillId="0" borderId="1" xfId="0" applyNumberFormat="1" applyFont="1" applyFill="1" applyBorder="1" applyAlignment="1">
      <alignment horizontal="right" vertical="center"/>
    </xf>
    <xf numFmtId="177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vertical="center" shrinkToFit="1"/>
    </xf>
    <xf numFmtId="177" fontId="9" fillId="0" borderId="9" xfId="0" applyNumberFormat="1" applyFont="1" applyFill="1" applyBorder="1" applyAlignment="1">
      <alignment horizontal="right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178" fontId="9" fillId="0" borderId="10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vertical="center" shrinkToFit="1"/>
    </xf>
    <xf numFmtId="177" fontId="9" fillId="0" borderId="14" xfId="0" applyNumberFormat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178" fontId="9" fillId="0" borderId="17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 shrinkToFit="1"/>
    </xf>
    <xf numFmtId="177" fontId="9" fillId="0" borderId="20" xfId="0" applyNumberFormat="1" applyFont="1" applyFill="1" applyBorder="1" applyAlignment="1">
      <alignment horizontal="right" vertical="center" shrinkToFit="1"/>
    </xf>
    <xf numFmtId="178" fontId="9" fillId="0" borderId="23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 shrinkToFit="1"/>
    </xf>
    <xf numFmtId="177" fontId="9" fillId="0" borderId="26" xfId="0" applyNumberFormat="1" applyFont="1" applyFill="1" applyBorder="1" applyAlignment="1">
      <alignment horizontal="right" vertical="center" shrinkToFit="1"/>
    </xf>
    <xf numFmtId="178" fontId="9" fillId="0" borderId="29" xfId="0" applyNumberFormat="1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 shrinkToFit="1"/>
    </xf>
    <xf numFmtId="177" fontId="9" fillId="0" borderId="34" xfId="0" applyNumberFormat="1" applyFont="1" applyFill="1" applyBorder="1" applyAlignment="1">
      <alignment horizontal="right" vertical="center" shrinkToFit="1"/>
    </xf>
    <xf numFmtId="178" fontId="9" fillId="0" borderId="1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left" vertical="center" indent="1"/>
    </xf>
    <xf numFmtId="179" fontId="9" fillId="0" borderId="21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:K1"/>
    </sheetView>
  </sheetViews>
  <sheetFormatPr defaultColWidth="12.796875" defaultRowHeight="15"/>
  <cols>
    <col min="1" max="1" width="10" style="0" bestFit="1" customWidth="1"/>
    <col min="2" max="2" width="7.5" style="0" bestFit="1" customWidth="1"/>
    <col min="3" max="3" width="5.59765625" style="0" bestFit="1" customWidth="1"/>
    <col min="4" max="5" width="5" style="0" bestFit="1" customWidth="1"/>
    <col min="6" max="6" width="6.19921875" style="0" bestFit="1" customWidth="1"/>
    <col min="7" max="7" width="5" style="0" bestFit="1" customWidth="1"/>
    <col min="8" max="8" width="16.5" style="0" bestFit="1" customWidth="1"/>
    <col min="9" max="10" width="5" style="0" bestFit="1" customWidth="1"/>
    <col min="11" max="11" width="13.69921875" style="0" bestFit="1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2</v>
      </c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3</v>
      </c>
    </row>
    <row r="5" spans="1:11" ht="18">
      <c r="A5" s="5"/>
      <c r="B5" s="6"/>
      <c r="C5" s="7">
        <v>39873</v>
      </c>
      <c r="D5" s="8" t="s">
        <v>4</v>
      </c>
      <c r="E5" s="9" t="s">
        <v>5</v>
      </c>
      <c r="F5" s="8" t="s">
        <v>6</v>
      </c>
      <c r="G5" s="9" t="s">
        <v>7</v>
      </c>
      <c r="H5" s="10" t="s">
        <v>8</v>
      </c>
      <c r="I5" s="11"/>
      <c r="J5" s="11"/>
      <c r="K5" s="12"/>
    </row>
    <row r="6" spans="1:11" ht="18">
      <c r="A6" s="13" t="s">
        <v>9</v>
      </c>
      <c r="B6" s="13"/>
      <c r="C6" s="14">
        <v>4529.01</v>
      </c>
      <c r="D6" s="15">
        <v>476.81600000000026</v>
      </c>
      <c r="E6" s="16">
        <v>111.76686012565045</v>
      </c>
      <c r="F6" s="15">
        <v>-3148.4839999999995</v>
      </c>
      <c r="G6" s="16">
        <v>58.99073317413208</v>
      </c>
      <c r="H6" s="17">
        <v>6</v>
      </c>
      <c r="I6" s="18" t="s">
        <v>10</v>
      </c>
      <c r="J6" s="18" t="s">
        <v>11</v>
      </c>
      <c r="K6" s="6" t="str">
        <f>IF(F6&lt;0,"マイナス","プラス")</f>
        <v>マイナス</v>
      </c>
    </row>
    <row r="7" spans="1:11" ht="18">
      <c r="A7" s="19" t="s">
        <v>12</v>
      </c>
      <c r="B7" s="19"/>
      <c r="C7" s="20">
        <v>4969.358</v>
      </c>
      <c r="D7" s="21">
        <v>678.95</v>
      </c>
      <c r="E7" s="22">
        <v>115.8248353070384</v>
      </c>
      <c r="F7" s="23">
        <v>-3204.755</v>
      </c>
      <c r="G7" s="22">
        <v>60.793850048317175</v>
      </c>
      <c r="H7" s="24">
        <v>6</v>
      </c>
      <c r="I7" s="25" t="s">
        <v>10</v>
      </c>
      <c r="J7" s="25" t="s">
        <v>11</v>
      </c>
      <c r="K7" s="26" t="str">
        <f>IF(F7&lt;0,"マイナス","プラス")</f>
        <v>マイナス</v>
      </c>
    </row>
    <row r="8" spans="1:11" ht="18">
      <c r="A8" s="27"/>
      <c r="B8" s="28" t="s">
        <v>13</v>
      </c>
      <c r="C8" s="29">
        <v>3423.765</v>
      </c>
      <c r="D8" s="30">
        <v>231.7579999999998</v>
      </c>
      <c r="E8" s="31">
        <v>107.26057305012175</v>
      </c>
      <c r="F8" s="32">
        <v>-2331.9739999999997</v>
      </c>
      <c r="G8" s="31">
        <v>59.48436855806005</v>
      </c>
      <c r="H8" s="33">
        <v>8</v>
      </c>
      <c r="I8" s="34" t="s">
        <v>10</v>
      </c>
      <c r="J8" s="34" t="s">
        <v>11</v>
      </c>
      <c r="K8" s="35" t="str">
        <f>IF(F8&lt;0,"マイナス","プラス")</f>
        <v>マイナス</v>
      </c>
    </row>
    <row r="9" spans="1:11" ht="18">
      <c r="A9" s="27" t="s">
        <v>14</v>
      </c>
      <c r="B9" s="36" t="s">
        <v>15</v>
      </c>
      <c r="C9" s="37">
        <v>1545.593</v>
      </c>
      <c r="D9" s="38">
        <v>447.192</v>
      </c>
      <c r="E9" s="39">
        <v>140.71300007920604</v>
      </c>
      <c r="F9" s="38">
        <v>-872.7809999999997</v>
      </c>
      <c r="G9" s="39">
        <v>63.91042080339932</v>
      </c>
      <c r="H9" s="40">
        <v>5</v>
      </c>
      <c r="I9" s="41" t="s">
        <v>10</v>
      </c>
      <c r="J9" s="41" t="s">
        <v>11</v>
      </c>
      <c r="K9" s="42" t="str">
        <f>IF(F9&lt;0,"マイナス","プラス")</f>
        <v>マイナス</v>
      </c>
    </row>
    <row r="10" spans="1:11" ht="18">
      <c r="A10" s="43" t="s">
        <v>16</v>
      </c>
      <c r="B10" s="44" t="s">
        <v>17</v>
      </c>
      <c r="C10" s="45">
        <v>4113.483</v>
      </c>
      <c r="D10" s="46">
        <v>-349.3209999999999</v>
      </c>
      <c r="E10" s="47">
        <v>92.1726116584999</v>
      </c>
      <c r="F10" s="46">
        <v>-540.6849999999995</v>
      </c>
      <c r="G10" s="47">
        <v>88.38277861907865</v>
      </c>
      <c r="H10" s="48">
        <v>4</v>
      </c>
      <c r="I10" s="49" t="s">
        <v>10</v>
      </c>
      <c r="J10" s="49" t="s">
        <v>18</v>
      </c>
      <c r="K10" s="50" t="str">
        <f>IF(D10&lt;0,"マイナス","プラス")</f>
        <v>マイナス</v>
      </c>
    </row>
    <row r="11" spans="1:11" ht="18">
      <c r="A11" s="27" t="s">
        <v>19</v>
      </c>
      <c r="B11" s="28" t="s">
        <v>20</v>
      </c>
      <c r="C11" s="29">
        <v>1655.509</v>
      </c>
      <c r="D11" s="32">
        <v>-91.02700000000004</v>
      </c>
      <c r="E11" s="31">
        <v>94.78814063952876</v>
      </c>
      <c r="F11" s="32">
        <v>215.2170000000001</v>
      </c>
      <c r="G11" s="31">
        <v>114.94259497379699</v>
      </c>
      <c r="H11" s="33">
        <v>3</v>
      </c>
      <c r="I11" s="34" t="s">
        <v>10</v>
      </c>
      <c r="J11" s="34" t="s">
        <v>18</v>
      </c>
      <c r="K11" s="35" t="str">
        <f>IF(D11&lt;0,"マイナス","プラス")</f>
        <v>マイナス</v>
      </c>
    </row>
    <row r="12" spans="1:11" ht="18">
      <c r="A12" s="51" t="s">
        <v>21</v>
      </c>
      <c r="B12" s="51"/>
      <c r="C12" s="52">
        <v>5768.992</v>
      </c>
      <c r="D12" s="53">
        <v>-440.34799999999996</v>
      </c>
      <c r="E12" s="54">
        <v>92.90829621183572</v>
      </c>
      <c r="F12" s="53">
        <v>-325.46799999999985</v>
      </c>
      <c r="G12" s="54">
        <v>94.65960889069746</v>
      </c>
      <c r="H12" s="55">
        <v>4</v>
      </c>
      <c r="I12" s="56" t="s">
        <v>10</v>
      </c>
      <c r="J12" s="56" t="s">
        <v>18</v>
      </c>
      <c r="K12" s="57" t="str">
        <f>IF(D12&lt;0,"マイナス","プラス")</f>
        <v>マイナス</v>
      </c>
    </row>
    <row r="13" spans="1:11" ht="18">
      <c r="A13" s="27" t="s">
        <v>19</v>
      </c>
      <c r="B13" s="28" t="s">
        <v>22</v>
      </c>
      <c r="C13" s="29">
        <v>5149.229</v>
      </c>
      <c r="D13" s="32">
        <v>-320.5059999999994</v>
      </c>
      <c r="E13" s="31">
        <v>94.14037425944767</v>
      </c>
      <c r="F13" s="32">
        <v>-30.41699999999946</v>
      </c>
      <c r="G13" s="31">
        <v>99.4127590958919</v>
      </c>
      <c r="H13" s="33">
        <v>3</v>
      </c>
      <c r="I13" s="34" t="s">
        <v>10</v>
      </c>
      <c r="J13" s="34" t="s">
        <v>18</v>
      </c>
      <c r="K13" s="35" t="str">
        <f>IF(D13&lt;0,"マイナス","プラス")</f>
        <v>マイナス</v>
      </c>
    </row>
    <row r="14" spans="1:11" ht="18">
      <c r="A14" s="58" t="s">
        <v>23</v>
      </c>
      <c r="B14" s="59" t="s">
        <v>24</v>
      </c>
      <c r="C14" s="37">
        <v>619.763</v>
      </c>
      <c r="D14" s="38">
        <v>-119.84199999999998</v>
      </c>
      <c r="E14" s="39">
        <v>83.7964859621014</v>
      </c>
      <c r="F14" s="38">
        <v>-295.05099999999993</v>
      </c>
      <c r="G14" s="39">
        <v>67.74743281147862</v>
      </c>
      <c r="H14" s="40">
        <v>3</v>
      </c>
      <c r="I14" s="41" t="s">
        <v>25</v>
      </c>
      <c r="J14" s="41" t="s">
        <v>18</v>
      </c>
      <c r="K14" s="42" t="str">
        <f>IF(D14&lt;0,"マイナス","プラス")</f>
        <v>マイナス</v>
      </c>
    </row>
    <row r="15" spans="1:11" ht="18">
      <c r="A15" s="19" t="s">
        <v>26</v>
      </c>
      <c r="B15" s="19"/>
      <c r="C15" s="60">
        <v>116.091293885447</v>
      </c>
      <c r="D15" s="61"/>
      <c r="E15" s="25"/>
      <c r="F15" s="62"/>
      <c r="G15" s="63"/>
      <c r="H15" s="64" t="s">
        <v>27</v>
      </c>
      <c r="I15" s="25"/>
      <c r="J15" s="25"/>
      <c r="K15" s="26"/>
    </row>
    <row r="16" spans="1:11" ht="18">
      <c r="A16" s="58" t="s">
        <v>19</v>
      </c>
      <c r="B16" s="59" t="s">
        <v>22</v>
      </c>
      <c r="C16" s="65">
        <v>150.396683183571</v>
      </c>
      <c r="D16" s="66"/>
      <c r="E16" s="41"/>
      <c r="F16" s="67"/>
      <c r="G16" s="68"/>
      <c r="H16" s="69" t="s">
        <v>28</v>
      </c>
      <c r="I16" s="41"/>
      <c r="J16" s="41"/>
      <c r="K16" s="42"/>
    </row>
  </sheetData>
  <mergeCells count="2">
    <mergeCell ref="A1:K1"/>
    <mergeCell ref="H5:K5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2009-04-30T11:48:05Z</dcterms:created>
  <dcterms:modified xsi:type="dcterms:W3CDTF">2009-04-30T11:49:32Z</dcterms:modified>
  <cp:category/>
  <cp:version/>
  <cp:contentType/>
  <cp:contentStatus/>
</cp:coreProperties>
</file>