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980" yWindow="480" windowWidth="31540" windowHeight="1872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9" i="1"/>
  <c r="C19"/>
  <c r="B19"/>
  <c r="P19"/>
  <c r="O19"/>
  <c r="N19"/>
  <c r="M19"/>
  <c r="L19"/>
  <c r="K19"/>
  <c r="J19"/>
  <c r="I19"/>
  <c r="H19"/>
  <c r="G19"/>
  <c r="F19"/>
  <c r="E19"/>
</calcChain>
</file>

<file path=xl/sharedStrings.xml><?xml version="1.0" encoding="utf-8"?>
<sst xmlns="http://schemas.openxmlformats.org/spreadsheetml/2006/main" count="40" uniqueCount="37">
  <si>
    <t>燃料油　　　㎘</t>
    <rPh sb="0" eb="3">
      <t>ネンリョウユ</t>
    </rPh>
    <rPh sb="6" eb="7">
      <t>キロリットル</t>
    </rPh>
    <phoneticPr fontId="2"/>
  </si>
  <si>
    <t>生産量　　㎘</t>
    <rPh sb="0" eb="3">
      <t>セイサンリョウ</t>
    </rPh>
    <rPh sb="5" eb="6">
      <t>キロリットル</t>
    </rPh>
    <phoneticPr fontId="2"/>
  </si>
  <si>
    <t>生産量　　トン</t>
    <rPh sb="0" eb="3">
      <t>セイサンリョウ</t>
    </rPh>
    <phoneticPr fontId="2"/>
  </si>
  <si>
    <t>紙・板紙</t>
    <rPh sb="0" eb="1">
      <t>カミ</t>
    </rPh>
    <rPh sb="2" eb="4">
      <t>イタガミ</t>
    </rPh>
    <phoneticPr fontId="2"/>
  </si>
  <si>
    <t>生産量　千　トン</t>
    <rPh sb="0" eb="3">
      <t>セイサンリョウ</t>
    </rPh>
    <rPh sb="4" eb="5">
      <t>セン</t>
    </rPh>
    <phoneticPr fontId="2"/>
  </si>
  <si>
    <t>合計</t>
    <rPh sb="0" eb="2">
      <t>ゴウケイ</t>
    </rPh>
    <phoneticPr fontId="2"/>
  </si>
  <si>
    <t>普通鋼</t>
    <rPh sb="0" eb="3">
      <t>フツウコウ</t>
    </rPh>
    <phoneticPr fontId="2"/>
  </si>
  <si>
    <t>特殊鋼</t>
    <rPh sb="0" eb="3">
      <t>トクシュコウ</t>
    </rPh>
    <phoneticPr fontId="2"/>
  </si>
  <si>
    <t>ジェット燃料油</t>
    <rPh sb="4" eb="7">
      <t>ネンリョウユ</t>
    </rPh>
    <phoneticPr fontId="2"/>
  </si>
  <si>
    <t>20年度計</t>
    <rPh sb="2" eb="5">
      <t>ネンドケイ</t>
    </rPh>
    <phoneticPr fontId="2"/>
  </si>
  <si>
    <t>19年度計</t>
    <rPh sb="2" eb="4">
      <t>ネンド</t>
    </rPh>
    <rPh sb="4" eb="5">
      <t>ケイ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</si>
  <si>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</si>
  <si>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</si>
  <si>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</si>
  <si>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t>潤滑油</t>
    <rPh sb="0" eb="3">
      <t>ジュンカツユ</t>
    </rPh>
    <phoneticPr fontId="2"/>
  </si>
  <si>
    <t>アスファルト</t>
    <phoneticPr fontId="2"/>
  </si>
  <si>
    <t>液化石油ガス</t>
    <rPh sb="0" eb="4">
      <t>エキカセキユ</t>
    </rPh>
    <phoneticPr fontId="2"/>
  </si>
  <si>
    <t>ガソリン</t>
    <phoneticPr fontId="2"/>
  </si>
  <si>
    <t>ナフサ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</si>
  <si>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</si>
  <si>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</si>
  <si>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</si>
  <si>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</si>
  <si>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</si>
  <si>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</si>
  <si>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</si>
  <si>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</si>
  <si>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</si>
  <si>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</si>
  <si>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</si>
  <si>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</si>
  <si>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月</t>
    <rPh sb="0" eb="1">
      <t>ゲツ</t>
    </rPh>
    <phoneticPr fontId="2"/>
  </si>
  <si>
    <t>20/19年度</t>
    <rPh sb="5" eb="7">
      <t>ネンド</t>
    </rPh>
    <phoneticPr fontId="2"/>
  </si>
  <si>
    <t>セメント</t>
    <phoneticPr fontId="2"/>
  </si>
  <si>
    <t>主要製品の平成20年度生産量</t>
    <rPh sb="0" eb="4">
      <t>シュヨウセイヒン</t>
    </rPh>
    <rPh sb="5" eb="7">
      <t>ヘイセイ</t>
    </rPh>
    <rPh sb="9" eb="13">
      <t>ネンドセイサンリョア</t>
    </rPh>
    <rPh sb="13" eb="14">
      <t>リョウ</t>
    </rPh>
    <phoneticPr fontId="2"/>
  </si>
  <si>
    <t>経済産業省　平成21年5月19日発表</t>
    <rPh sb="0" eb="5">
      <t>ケイザイサンギヨウショウ</t>
    </rPh>
    <rPh sb="6" eb="8">
      <t>ヘイセイ</t>
    </rPh>
    <rPh sb="10" eb="11">
      <t>ネン</t>
    </rPh>
    <rPh sb="12" eb="13">
      <t>ガツ</t>
    </rPh>
    <rPh sb="15" eb="18">
      <t>ニチハッピヨウ</t>
    </rPh>
    <phoneticPr fontId="2"/>
  </si>
  <si>
    <t>粗鋼生産　　　　トン</t>
    <rPh sb="0" eb="4">
      <t>ソコウセイサン</t>
    </rPh>
    <phoneticPr fontId="2"/>
  </si>
</sst>
</file>

<file path=xl/styles.xml><?xml version="1.0" encoding="utf-8"?>
<styleSheet xmlns="http://schemas.openxmlformats.org/spreadsheetml/2006/main">
  <numFmts count="9">
    <numFmt numFmtId="176" formatCode="#,##0;&quot;▲ &quot;#,##0"/>
    <numFmt numFmtId="177" formatCode="&quot;(FY&quot;yy&quot;)&quot;"/>
    <numFmt numFmtId="178" formatCode="#,##0\ ;&quot;▲ &quot;#,##0\ ;#,##0\ ;* @\ "/>
    <numFmt numFmtId="179" formatCode="#,##0\ ;&quot;▲ &quot;#,##0\ ;#,##0\ ;* @\ "/>
    <numFmt numFmtId="180" formatCode="0.00%"/>
    <numFmt numFmtId="181" formatCode="#,##0\ ;&quot;▲ &quot;#,##0\ ;#,##0\ ;* @\ "/>
    <numFmt numFmtId="182" formatCode="#,##0\ ;&quot;▲ &quot;#,##0\ ;#,##0\ ;* @\ "/>
    <numFmt numFmtId="183" formatCode="#,##0\ ;&quot;▲ &quot;#,##0\ ;#,##0\ ;* @\ "/>
    <numFmt numFmtId="184" formatCode="#,##0;[Red]\-#,##0"/>
  </numFmts>
  <fonts count="4">
    <font>
      <sz val="12"/>
      <name val="Osaka"/>
      <charset val="128"/>
    </font>
    <font>
      <sz val="12"/>
      <name val="Osaka"/>
      <charset val="128"/>
    </font>
    <font>
      <sz val="6"/>
      <name val="Osaka"/>
      <charset val="128"/>
    </font>
    <font>
      <sz val="18"/>
      <name val="Osaka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8" fontId="1" fillId="0" borderId="2" xfId="1" applyNumberFormat="1" applyFont="1" applyFill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82" fontId="1" fillId="0" borderId="2" xfId="0" applyNumberFormat="1" applyFont="1" applyBorder="1" applyAlignment="1">
      <alignment vertical="center"/>
    </xf>
    <xf numFmtId="18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8" fontId="1" fillId="0" borderId="3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right" vertical="center"/>
    </xf>
    <xf numFmtId="180" fontId="1" fillId="0" borderId="3" xfId="1" applyNumberFormat="1" applyFont="1" applyFill="1" applyBorder="1" applyAlignment="1">
      <alignment horizontal="right" vertical="center"/>
    </xf>
    <xf numFmtId="180" fontId="1" fillId="0" borderId="3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/>
    </xf>
    <xf numFmtId="176" fontId="1" fillId="0" borderId="8" xfId="1" applyNumberFormat="1" applyFont="1" applyFill="1" applyBorder="1" applyAlignment="1">
      <alignment horizontal="right"/>
    </xf>
    <xf numFmtId="184" fontId="1" fillId="0" borderId="5" xfId="0" applyNumberFormat="1" applyFont="1" applyBorder="1"/>
    <xf numFmtId="184" fontId="1" fillId="0" borderId="1" xfId="0" applyNumberFormat="1" applyFont="1" applyBorder="1"/>
    <xf numFmtId="176" fontId="1" fillId="0" borderId="2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76" fontId="1" fillId="0" borderId="3" xfId="1" applyNumberFormat="1" applyFont="1" applyFill="1" applyBorder="1" applyAlignment="1">
      <alignment horizontal="right"/>
    </xf>
    <xf numFmtId="38" fontId="1" fillId="0" borderId="3" xfId="1" applyFont="1" applyFill="1" applyBorder="1"/>
    <xf numFmtId="176" fontId="1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7" fontId="1" fillId="0" borderId="4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19"/>
  <sheetViews>
    <sheetView tabSelected="1" workbookViewId="0">
      <selection activeCell="L22" sqref="L22"/>
    </sheetView>
  </sheetViews>
  <sheetFormatPr baseColWidth="12" defaultColWidth="11.5" defaultRowHeight="22" customHeight="1"/>
  <cols>
    <col min="1" max="1" width="8.375" style="14" customWidth="1"/>
    <col min="2" max="16384" width="11.5" style="14"/>
  </cols>
  <sheetData>
    <row r="1" spans="1:16" ht="22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2" customHeight="1">
      <c r="A2" s="27" t="s">
        <v>35</v>
      </c>
      <c r="B2" s="27"/>
      <c r="C2" s="27"/>
    </row>
    <row r="3" spans="1:16" s="5" customFormat="1" ht="22" customHeight="1">
      <c r="A3" s="1"/>
      <c r="B3" s="2" t="s">
        <v>36</v>
      </c>
      <c r="C3" s="2"/>
      <c r="D3" s="2"/>
      <c r="E3" s="3" t="s">
        <v>0</v>
      </c>
      <c r="F3" s="3"/>
      <c r="G3" s="3"/>
      <c r="H3" s="3"/>
      <c r="I3" s="3"/>
      <c r="J3" s="3"/>
      <c r="K3" s="4"/>
      <c r="L3" s="1" t="s">
        <v>14</v>
      </c>
      <c r="M3" s="1" t="s">
        <v>15</v>
      </c>
      <c r="N3" s="1" t="s">
        <v>16</v>
      </c>
      <c r="O3" s="1" t="s">
        <v>33</v>
      </c>
      <c r="P3" s="1" t="s">
        <v>3</v>
      </c>
    </row>
    <row r="4" spans="1:16" s="5" customFormat="1" ht="22" customHeight="1">
      <c r="A4" s="31" t="s">
        <v>31</v>
      </c>
      <c r="B4" s="7" t="s">
        <v>5</v>
      </c>
      <c r="C4" s="7" t="s">
        <v>6</v>
      </c>
      <c r="D4" s="7" t="s">
        <v>7</v>
      </c>
      <c r="E4" s="7" t="s">
        <v>5</v>
      </c>
      <c r="F4" s="7" t="s">
        <v>17</v>
      </c>
      <c r="G4" s="7" t="s">
        <v>18</v>
      </c>
      <c r="H4" s="7" t="s">
        <v>8</v>
      </c>
      <c r="I4" s="7" t="s">
        <v>11</v>
      </c>
      <c r="J4" s="7" t="s">
        <v>12</v>
      </c>
      <c r="K4" s="7" t="s">
        <v>13</v>
      </c>
      <c r="L4" s="6" t="s">
        <v>1</v>
      </c>
      <c r="M4" s="6" t="s">
        <v>2</v>
      </c>
      <c r="N4" s="6" t="s">
        <v>2</v>
      </c>
      <c r="O4" s="6" t="s">
        <v>4</v>
      </c>
      <c r="P4" s="6" t="s">
        <v>2</v>
      </c>
    </row>
    <row r="5" spans="1:16" ht="22" customHeight="1">
      <c r="A5" s="34" t="s">
        <v>19</v>
      </c>
      <c r="B5" s="30">
        <v>10143041</v>
      </c>
      <c r="C5" s="8">
        <v>7929545</v>
      </c>
      <c r="D5" s="8">
        <v>2213496</v>
      </c>
      <c r="E5" s="9">
        <v>18128140</v>
      </c>
      <c r="F5" s="10">
        <v>5278953</v>
      </c>
      <c r="G5" s="10">
        <v>1684986</v>
      </c>
      <c r="H5" s="10">
        <v>1301299</v>
      </c>
      <c r="I5" s="10">
        <v>1461606</v>
      </c>
      <c r="J5" s="11">
        <v>3979490</v>
      </c>
      <c r="K5" s="11">
        <v>4421806</v>
      </c>
      <c r="L5" s="11">
        <v>236281</v>
      </c>
      <c r="M5" s="12">
        <v>378430</v>
      </c>
      <c r="N5" s="13">
        <v>435758</v>
      </c>
      <c r="O5" s="21">
        <v>4722</v>
      </c>
      <c r="P5" s="22">
        <v>2621717</v>
      </c>
    </row>
    <row r="6" spans="1:16" ht="22" customHeight="1">
      <c r="A6" s="33" t="s">
        <v>20</v>
      </c>
      <c r="B6" s="30">
        <v>10546659</v>
      </c>
      <c r="C6" s="8">
        <v>8222319</v>
      </c>
      <c r="D6" s="8">
        <v>2324340</v>
      </c>
      <c r="E6" s="9">
        <v>16985291</v>
      </c>
      <c r="F6" s="10">
        <v>4700331</v>
      </c>
      <c r="G6" s="10">
        <v>1660853</v>
      </c>
      <c r="H6" s="10">
        <v>1486469</v>
      </c>
      <c r="I6" s="10">
        <v>1159643</v>
      </c>
      <c r="J6" s="11">
        <v>3805671</v>
      </c>
      <c r="K6" s="11">
        <v>4172324</v>
      </c>
      <c r="L6" s="11">
        <v>220928</v>
      </c>
      <c r="M6" s="12">
        <v>347042</v>
      </c>
      <c r="N6" s="13">
        <v>409178</v>
      </c>
      <c r="O6" s="21">
        <v>4761</v>
      </c>
      <c r="P6" s="23">
        <v>2606914</v>
      </c>
    </row>
    <row r="7" spans="1:16" ht="22" customHeight="1">
      <c r="A7" s="33" t="s">
        <v>21</v>
      </c>
      <c r="B7" s="30">
        <v>10370058</v>
      </c>
      <c r="C7" s="8">
        <v>8102101</v>
      </c>
      <c r="D7" s="8">
        <v>2267957</v>
      </c>
      <c r="E7" s="9">
        <v>15568435</v>
      </c>
      <c r="F7" s="10">
        <v>4170011</v>
      </c>
      <c r="G7" s="10">
        <v>1603430</v>
      </c>
      <c r="H7" s="10">
        <v>1527367</v>
      </c>
      <c r="I7" s="10">
        <v>921277</v>
      </c>
      <c r="J7" s="11">
        <v>3648248</v>
      </c>
      <c r="K7" s="11">
        <v>3698102</v>
      </c>
      <c r="L7" s="11">
        <v>236258</v>
      </c>
      <c r="M7" s="12">
        <v>348726</v>
      </c>
      <c r="N7" s="13">
        <v>380420</v>
      </c>
      <c r="O7" s="21">
        <v>5394</v>
      </c>
      <c r="P7" s="23">
        <v>2577109</v>
      </c>
    </row>
    <row r="8" spans="1:16" ht="22" customHeight="1">
      <c r="A8" s="33" t="s">
        <v>22</v>
      </c>
      <c r="B8" s="30">
        <v>10193444</v>
      </c>
      <c r="C8" s="8">
        <v>7935661</v>
      </c>
      <c r="D8" s="8">
        <v>2257783</v>
      </c>
      <c r="E8" s="9">
        <v>17697713</v>
      </c>
      <c r="F8" s="10">
        <v>4726287</v>
      </c>
      <c r="G8" s="10">
        <v>1890286</v>
      </c>
      <c r="H8" s="10">
        <v>1590386</v>
      </c>
      <c r="I8" s="10">
        <v>1231245</v>
      </c>
      <c r="J8" s="11">
        <v>4242661</v>
      </c>
      <c r="K8" s="11">
        <v>4016848</v>
      </c>
      <c r="L8" s="11">
        <v>229792</v>
      </c>
      <c r="M8" s="12">
        <v>416936</v>
      </c>
      <c r="N8" s="13">
        <v>412781</v>
      </c>
      <c r="O8" s="21">
        <v>5131</v>
      </c>
      <c r="P8" s="23">
        <v>2641465</v>
      </c>
    </row>
    <row r="9" spans="1:16" ht="22" customHeight="1">
      <c r="A9" s="33" t="s">
        <v>23</v>
      </c>
      <c r="B9" s="30">
        <v>10168298</v>
      </c>
      <c r="C9" s="8">
        <v>7964290</v>
      </c>
      <c r="D9" s="8">
        <v>2204008</v>
      </c>
      <c r="E9" s="9">
        <v>18548261</v>
      </c>
      <c r="F9" s="10">
        <v>4887101</v>
      </c>
      <c r="G9" s="10">
        <v>2014423</v>
      </c>
      <c r="H9" s="10">
        <v>1773589</v>
      </c>
      <c r="I9" s="10">
        <v>1531078</v>
      </c>
      <c r="J9" s="11">
        <v>4263229</v>
      </c>
      <c r="K9" s="11">
        <v>4078841</v>
      </c>
      <c r="L9" s="11">
        <v>212292</v>
      </c>
      <c r="M9" s="12">
        <v>402591</v>
      </c>
      <c r="N9" s="13">
        <v>443374</v>
      </c>
      <c r="O9" s="21">
        <v>5198</v>
      </c>
      <c r="P9" s="23">
        <v>2549080</v>
      </c>
    </row>
    <row r="10" spans="1:16" ht="22" customHeight="1">
      <c r="A10" s="33" t="s">
        <v>24</v>
      </c>
      <c r="B10" s="30">
        <v>10086116</v>
      </c>
      <c r="C10" s="8">
        <v>7892658</v>
      </c>
      <c r="D10" s="8">
        <v>2193458</v>
      </c>
      <c r="E10" s="9">
        <v>15787322</v>
      </c>
      <c r="F10" s="10">
        <v>4402402</v>
      </c>
      <c r="G10" s="10">
        <v>1458335</v>
      </c>
      <c r="H10" s="10">
        <v>1578225</v>
      </c>
      <c r="I10" s="10">
        <v>1222822</v>
      </c>
      <c r="J10" s="11">
        <v>3520776</v>
      </c>
      <c r="K10" s="11">
        <v>3604762</v>
      </c>
      <c r="L10" s="11">
        <v>209591</v>
      </c>
      <c r="M10" s="12">
        <v>407005</v>
      </c>
      <c r="N10" s="13">
        <v>376863</v>
      </c>
      <c r="O10" s="21">
        <v>5151</v>
      </c>
      <c r="P10" s="23">
        <v>2615952</v>
      </c>
    </row>
    <row r="11" spans="1:16" ht="22" customHeight="1">
      <c r="A11" s="33" t="s">
        <v>25</v>
      </c>
      <c r="B11" s="30">
        <v>10096616</v>
      </c>
      <c r="C11" s="8">
        <v>7820474</v>
      </c>
      <c r="D11" s="8">
        <v>2276142</v>
      </c>
      <c r="E11" s="9">
        <v>16700450</v>
      </c>
      <c r="F11" s="10">
        <v>4762795</v>
      </c>
      <c r="G11" s="10">
        <v>1661297</v>
      </c>
      <c r="H11" s="10">
        <v>1337473</v>
      </c>
      <c r="I11" s="10">
        <v>1289095</v>
      </c>
      <c r="J11" s="11">
        <v>3851765</v>
      </c>
      <c r="K11" s="11">
        <v>3798025</v>
      </c>
      <c r="L11" s="11">
        <v>203687</v>
      </c>
      <c r="M11" s="12">
        <v>364868</v>
      </c>
      <c r="N11" s="13">
        <v>322785</v>
      </c>
      <c r="O11" s="21">
        <v>5589</v>
      </c>
      <c r="P11" s="23">
        <v>2569428</v>
      </c>
    </row>
    <row r="12" spans="1:16" ht="22" customHeight="1">
      <c r="A12" s="33" t="s">
        <v>26</v>
      </c>
      <c r="B12" s="30">
        <v>8815130</v>
      </c>
      <c r="C12" s="8">
        <v>6859644</v>
      </c>
      <c r="D12" s="8">
        <v>1955486</v>
      </c>
      <c r="E12" s="9">
        <v>17203374</v>
      </c>
      <c r="F12" s="10">
        <v>4749116</v>
      </c>
      <c r="G12" s="10">
        <v>1541543</v>
      </c>
      <c r="H12" s="10">
        <v>1268381</v>
      </c>
      <c r="I12" s="10">
        <v>1661235</v>
      </c>
      <c r="J12" s="11">
        <v>3941930</v>
      </c>
      <c r="K12" s="11">
        <v>4041169</v>
      </c>
      <c r="L12" s="11">
        <v>202228</v>
      </c>
      <c r="M12" s="12">
        <v>389792</v>
      </c>
      <c r="N12" s="13">
        <v>311290</v>
      </c>
      <c r="O12" s="21">
        <v>5573</v>
      </c>
      <c r="P12" s="23">
        <v>2398631</v>
      </c>
    </row>
    <row r="13" spans="1:16" ht="22" customHeight="1">
      <c r="A13" s="33" t="s">
        <v>27</v>
      </c>
      <c r="B13" s="30">
        <v>7484797</v>
      </c>
      <c r="C13" s="8">
        <v>5946318</v>
      </c>
      <c r="D13" s="8">
        <v>1538479</v>
      </c>
      <c r="E13" s="9">
        <v>19113684</v>
      </c>
      <c r="F13" s="10">
        <v>5083294</v>
      </c>
      <c r="G13" s="10">
        <v>1901908</v>
      </c>
      <c r="H13" s="10">
        <v>1257652</v>
      </c>
      <c r="I13" s="10">
        <v>2455497</v>
      </c>
      <c r="J13" s="11">
        <v>4104745</v>
      </c>
      <c r="K13" s="11">
        <v>4310588</v>
      </c>
      <c r="L13" s="11">
        <v>172975</v>
      </c>
      <c r="M13" s="12">
        <v>397927</v>
      </c>
      <c r="N13" s="13">
        <v>339113</v>
      </c>
      <c r="O13" s="21">
        <v>5452</v>
      </c>
      <c r="P13" s="23">
        <v>2241238</v>
      </c>
    </row>
    <row r="14" spans="1:16" ht="22" customHeight="1">
      <c r="A14" s="33" t="s">
        <v>28</v>
      </c>
      <c r="B14" s="30">
        <v>6378485</v>
      </c>
      <c r="C14" s="8">
        <v>5184243</v>
      </c>
      <c r="D14" s="8">
        <v>1194242</v>
      </c>
      <c r="E14" s="9">
        <v>17847492</v>
      </c>
      <c r="F14" s="10">
        <v>4717448</v>
      </c>
      <c r="G14" s="10">
        <v>1636986</v>
      </c>
      <c r="H14" s="10">
        <v>941192</v>
      </c>
      <c r="I14" s="10">
        <v>2714041</v>
      </c>
      <c r="J14" s="11">
        <v>3515822</v>
      </c>
      <c r="K14" s="11">
        <v>4322003</v>
      </c>
      <c r="L14" s="11">
        <v>134972</v>
      </c>
      <c r="M14" s="12">
        <v>407084</v>
      </c>
      <c r="N14" s="13">
        <v>343296</v>
      </c>
      <c r="O14" s="21">
        <v>4231</v>
      </c>
      <c r="P14" s="23">
        <v>2052470</v>
      </c>
    </row>
    <row r="15" spans="1:16" ht="22" customHeight="1">
      <c r="A15" s="33" t="s">
        <v>29</v>
      </c>
      <c r="B15" s="30">
        <v>5478593</v>
      </c>
      <c r="C15" s="8">
        <v>4577207</v>
      </c>
      <c r="D15" s="8">
        <v>901386</v>
      </c>
      <c r="E15" s="9">
        <v>17248177</v>
      </c>
      <c r="F15" s="10">
        <v>4429618</v>
      </c>
      <c r="G15" s="10">
        <v>1857711</v>
      </c>
      <c r="H15" s="10">
        <v>825611</v>
      </c>
      <c r="I15" s="10">
        <v>2590521</v>
      </c>
      <c r="J15" s="11">
        <v>3446525</v>
      </c>
      <c r="K15" s="11">
        <v>4098191</v>
      </c>
      <c r="L15" s="11">
        <v>151527</v>
      </c>
      <c r="M15" s="12">
        <v>403577</v>
      </c>
      <c r="N15" s="13">
        <v>362751</v>
      </c>
      <c r="O15" s="21">
        <v>5001</v>
      </c>
      <c r="P15" s="23">
        <v>1892600</v>
      </c>
    </row>
    <row r="16" spans="1:16" ht="22" customHeight="1">
      <c r="A16" s="35" t="s">
        <v>30</v>
      </c>
      <c r="B16" s="30">
        <v>5739145</v>
      </c>
      <c r="C16" s="8">
        <v>4835817</v>
      </c>
      <c r="D16" s="8">
        <v>903328</v>
      </c>
      <c r="E16" s="9">
        <v>17930925</v>
      </c>
      <c r="F16" s="10">
        <v>4999458</v>
      </c>
      <c r="G16" s="10">
        <v>1861454</v>
      </c>
      <c r="H16" s="10">
        <v>961273</v>
      </c>
      <c r="I16" s="10">
        <v>2108430</v>
      </c>
      <c r="J16" s="11">
        <v>3888069</v>
      </c>
      <c r="K16" s="11">
        <v>4112241</v>
      </c>
      <c r="L16" s="11">
        <v>157420</v>
      </c>
      <c r="M16" s="12">
        <v>430376</v>
      </c>
      <c r="N16" s="13">
        <v>389176</v>
      </c>
      <c r="O16" s="21">
        <v>5091</v>
      </c>
      <c r="P16" s="23">
        <v>2082759</v>
      </c>
    </row>
    <row r="17" spans="1:16" ht="22" customHeight="1">
      <c r="A17" s="32" t="s">
        <v>9</v>
      </c>
      <c r="B17" s="15">
        <v>105500382</v>
      </c>
      <c r="C17" s="15">
        <v>83270277</v>
      </c>
      <c r="D17" s="15">
        <v>22230105</v>
      </c>
      <c r="E17" s="16">
        <v>208759264</v>
      </c>
      <c r="F17" s="16">
        <v>56906814</v>
      </c>
      <c r="G17" s="16">
        <v>20773212</v>
      </c>
      <c r="H17" s="16">
        <v>15848917</v>
      </c>
      <c r="I17" s="16">
        <v>20346490</v>
      </c>
      <c r="J17" s="16">
        <v>46208931</v>
      </c>
      <c r="K17" s="16">
        <v>48674900</v>
      </c>
      <c r="L17" s="16">
        <v>2367951</v>
      </c>
      <c r="M17" s="16">
        <v>4694354</v>
      </c>
      <c r="N17" s="16">
        <v>4526785</v>
      </c>
      <c r="O17" s="28">
        <v>61295</v>
      </c>
      <c r="P17" s="29">
        <v>28849363</v>
      </c>
    </row>
    <row r="18" spans="1:16" ht="22" customHeight="1">
      <c r="A18" s="17" t="s">
        <v>10</v>
      </c>
      <c r="B18" s="24">
        <v>121511425</v>
      </c>
      <c r="C18" s="25">
        <v>95108585</v>
      </c>
      <c r="D18" s="24">
        <v>26402840</v>
      </c>
      <c r="E18" s="16">
        <v>217688735</v>
      </c>
      <c r="F18" s="16">
        <v>58148825</v>
      </c>
      <c r="G18" s="16">
        <v>22818776</v>
      </c>
      <c r="H18" s="16">
        <v>14887133</v>
      </c>
      <c r="I18" s="16">
        <v>23074568</v>
      </c>
      <c r="J18" s="16">
        <v>43988887</v>
      </c>
      <c r="K18" s="16">
        <v>54770546</v>
      </c>
      <c r="L18" s="16">
        <v>2609281</v>
      </c>
      <c r="M18" s="16">
        <v>4973635</v>
      </c>
      <c r="N18" s="16">
        <v>4702906</v>
      </c>
      <c r="O18" s="28">
        <v>66477</v>
      </c>
      <c r="P18" s="29">
        <v>31416408</v>
      </c>
    </row>
    <row r="19" spans="1:16" s="20" customFormat="1" ht="22" customHeight="1">
      <c r="A19" s="18" t="s">
        <v>32</v>
      </c>
      <c r="B19" s="19">
        <f>B17/B18</f>
        <v>0.8682342586304127</v>
      </c>
      <c r="C19" s="19">
        <f>C17/C18</f>
        <v>0.87552850250058922</v>
      </c>
      <c r="D19" s="19">
        <f>D17/D18</f>
        <v>0.84195885745624333</v>
      </c>
      <c r="E19" s="19">
        <f>E17/E18</f>
        <v>0.95898055542469851</v>
      </c>
      <c r="F19" s="19">
        <f>F17/F18</f>
        <v>0.97864082378276773</v>
      </c>
      <c r="G19" s="19">
        <f>G17/G18</f>
        <v>0.9103561032370886</v>
      </c>
      <c r="H19" s="19">
        <f>H17/H18</f>
        <v>1.064605051892799</v>
      </c>
      <c r="I19" s="19">
        <f>I17/I18</f>
        <v>0.8817712210256764</v>
      </c>
      <c r="J19" s="19">
        <f>J17/J18</f>
        <v>1.0504682921393305</v>
      </c>
      <c r="K19" s="19">
        <f>K17/K18</f>
        <v>0.88870576532138279</v>
      </c>
      <c r="L19" s="19">
        <f>L17/L18</f>
        <v>0.90751091967480702</v>
      </c>
      <c r="M19" s="19">
        <f>M17/M18</f>
        <v>0.94384770896939563</v>
      </c>
      <c r="N19" s="19">
        <f>N17/N18</f>
        <v>0.96255060169180506</v>
      </c>
      <c r="O19" s="19">
        <f>O17/O18</f>
        <v>0.92204822720640223</v>
      </c>
      <c r="P19" s="19">
        <f>P17/P18</f>
        <v>0.91828967207199497</v>
      </c>
    </row>
  </sheetData>
  <mergeCells count="4">
    <mergeCell ref="B3:D3"/>
    <mergeCell ref="E3:K3"/>
    <mergeCell ref="A1:P1"/>
    <mergeCell ref="A2:C2"/>
  </mergeCells>
  <phoneticPr fontId="2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2009-05-19T08:38:46Z</dcterms:created>
  <dcterms:modified xsi:type="dcterms:W3CDTF">2009-05-19T09:54:33Z</dcterms:modified>
</cp:coreProperties>
</file>