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1060" windowWidth="33640" windowHeight="21340" tabRatio="5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<sst xmlns="http://schemas.openxmlformats.org/spreadsheetml/2006/main" count="46" uniqueCount="28">
  <si>
    <t>2009年7月分普通鋼鋼材需給（速報）総括表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</si>
  <si>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</si>
  <si>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</si>
  <si>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</si>
  <si>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</si>
  <si>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</si>
  <si>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</si>
  <si>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</si>
  <si>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</si>
  <si>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</si>
  <si>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</si>
  <si>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</si>
  <si>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</si>
  <si>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</si>
  <si>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</si>
  <si>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</si>
  <si>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</t>
  </si>
  <si>
    <t xml:space="preserve">  メーカー</t>
  </si>
  <si>
    <t>前月比</t>
  </si>
  <si>
    <t xml:space="preserve"> </t>
  </si>
  <si>
    <t xml:space="preserve">  問   屋</t>
  </si>
  <si>
    <t>普通鋼鋼材在庫</t>
  </si>
  <si>
    <t xml:space="preserve"> </t>
  </si>
  <si>
    <t xml:space="preserve">  国   内</t>
  </si>
  <si>
    <t xml:space="preserve">  輸出船待</t>
  </si>
  <si>
    <t>在庫率</t>
  </si>
  <si>
    <t>前月比9.7ポイント低下</t>
  </si>
  <si>
    <t>前月比10.6ポイント低下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</si>
</sst>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"/>
    <numFmt numFmtId="177" formatCode="#,##0;&quot;▲&quot;#,##0"/>
    <numFmt numFmtId="178" formatCode="#,##0.0;&quot;▲ &quot;#,##0.0"/>
    <numFmt numFmtId="179" formatCode="#&quot;ヵ月&quot;"/>
    <numFmt numFmtId="180" formatCode="#,##0.0_ "/>
    <numFmt numFmtId="181" formatCode="#,##0.0;\-#,##0.0;\ "/>
    <numFmt numFmtId="182" formatCode="#,##0;&quot;▲ &quot;#,##0"/>
    <numFmt numFmtId="183" formatCode="#&quot;カ月&quot;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4"/>
      <name val="ＭＳ 明朝"/>
      <family val="1"/>
    </font>
    <font>
      <sz val="6"/>
      <name val="Osaka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/>
      <protection/>
    </xf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55" fontId="9" fillId="0" borderId="3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76" fontId="9" fillId="0" borderId="7" xfId="20" applyNumberFormat="1" applyFont="1" applyFill="1" applyBorder="1" applyAlignment="1">
      <alignment horizontal="right" vertical="center"/>
      <protection/>
    </xf>
    <xf numFmtId="177" fontId="9" fillId="0" borderId="0" xfId="0" applyNumberFormat="1" applyFont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9" fillId="0" borderId="17" xfId="20" applyNumberFormat="1" applyFont="1" applyFill="1" applyBorder="1" applyAlignment="1">
      <alignment horizontal="right" vertical="center"/>
      <protection/>
    </xf>
    <xf numFmtId="177" fontId="9" fillId="0" borderId="18" xfId="0" applyNumberFormat="1" applyFont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9" fontId="9" fillId="0" borderId="22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176" fontId="9" fillId="0" borderId="24" xfId="20" applyNumberFormat="1" applyFont="1" applyFill="1" applyBorder="1" applyAlignment="1">
      <alignment horizontal="right" vertical="center"/>
      <protection/>
    </xf>
    <xf numFmtId="177" fontId="9" fillId="0" borderId="0" xfId="0" applyNumberFormat="1" applyFont="1" applyAlignment="1">
      <alignment vertical="center"/>
    </xf>
    <xf numFmtId="178" fontId="9" fillId="0" borderId="0" xfId="0" applyNumberFormat="1" applyFont="1" applyFill="1" applyAlignment="1">
      <alignment vertical="center"/>
    </xf>
    <xf numFmtId="179" fontId="9" fillId="0" borderId="25" xfId="0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6" fontId="9" fillId="0" borderId="29" xfId="20" applyNumberFormat="1" applyFont="1" applyFill="1" applyBorder="1" applyAlignment="1">
      <alignment horizontal="right" vertical="center"/>
      <protection/>
    </xf>
    <xf numFmtId="177" fontId="9" fillId="0" borderId="30" xfId="0" applyNumberFormat="1" applyFont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right" vertical="center"/>
    </xf>
    <xf numFmtId="180" fontId="9" fillId="0" borderId="30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76" fontId="9" fillId="0" borderId="37" xfId="20" applyNumberFormat="1" applyFont="1" applyFill="1" applyBorder="1" applyAlignment="1">
      <alignment horizontal="right" vertical="center"/>
      <protection/>
    </xf>
    <xf numFmtId="177" fontId="9" fillId="0" borderId="38" xfId="0" applyNumberFormat="1" applyFont="1" applyBorder="1" applyAlignment="1">
      <alignment vertical="center"/>
    </xf>
    <xf numFmtId="178" fontId="9" fillId="0" borderId="39" xfId="0" applyNumberFormat="1" applyFont="1" applyFill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181" fontId="9" fillId="0" borderId="24" xfId="20" applyNumberFormat="1" applyFont="1" applyFill="1" applyBorder="1" applyAlignment="1">
      <alignment horizontal="right" vertical="center"/>
      <protection/>
    </xf>
    <xf numFmtId="178" fontId="9" fillId="0" borderId="14" xfId="0" applyNumberFormat="1" applyFont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1" fontId="9" fillId="0" borderId="37" xfId="20" applyNumberFormat="1" applyFont="1" applyFill="1" applyBorder="1" applyAlignment="1">
      <alignment horizontal="right" vertical="center"/>
      <protection/>
    </xf>
    <xf numFmtId="178" fontId="9" fillId="0" borderId="41" xfId="0" applyNumberFormat="1" applyFont="1" applyBorder="1" applyAlignment="1">
      <alignment horizontal="right" vertical="center"/>
    </xf>
    <xf numFmtId="180" fontId="9" fillId="0" borderId="41" xfId="0" applyNumberFormat="1" applyFont="1" applyFill="1" applyBorder="1" applyAlignment="1">
      <alignment horizontal="right" vertical="center"/>
    </xf>
    <xf numFmtId="182" fontId="9" fillId="0" borderId="41" xfId="0" applyNumberFormat="1" applyFont="1" applyFill="1" applyBorder="1" applyAlignment="1">
      <alignment horizontal="right" vertical="center"/>
    </xf>
    <xf numFmtId="180" fontId="9" fillId="0" borderId="42" xfId="0" applyNumberFormat="1" applyFont="1" applyFill="1" applyBorder="1" applyAlignment="1">
      <alignment horizontal="right" vertical="center"/>
    </xf>
    <xf numFmtId="183" fontId="9" fillId="0" borderId="34" xfId="0" applyNumberFormat="1" applyFont="1" applyFill="1" applyBorder="1" applyAlignment="1">
      <alignment horizontal="left" vertical="center"/>
    </xf>
    <xf numFmtId="183" fontId="9" fillId="0" borderId="30" xfId="0" applyNumberFormat="1" applyFont="1" applyFill="1" applyBorder="1" applyAlignment="1">
      <alignment horizontal="left" vertical="center"/>
    </xf>
    <xf numFmtId="183" fontId="9" fillId="0" borderId="33" xfId="0" applyNumberFormat="1" applyFont="1" applyFill="1" applyBorder="1" applyAlignment="1">
      <alignment horizontal="left" vertical="center"/>
    </xf>
    <xf numFmtId="183" fontId="9" fillId="0" borderId="25" xfId="0" applyNumberFormat="1" applyFont="1" applyFill="1" applyBorder="1" applyAlignment="1">
      <alignment horizontal="left" vertical="center"/>
    </xf>
    <xf numFmtId="183" fontId="9" fillId="0" borderId="26" xfId="0" applyNumberFormat="1" applyFont="1" applyFill="1" applyBorder="1" applyAlignment="1">
      <alignment horizontal="left" vertical="center"/>
    </xf>
    <xf numFmtId="183" fontId="9" fillId="0" borderId="27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8" fillId="0" borderId="41" xfId="0" applyFont="1" applyFill="1" applyBorder="1" applyAlignment="1">
      <alignment horizontal="right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帳票印刷_掲示板9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H4" sqref="H4:K4"/>
    </sheetView>
  </sheetViews>
  <sheetFormatPr defaultColWidth="12.796875" defaultRowHeight="15"/>
  <cols>
    <col min="1" max="1" width="10" style="0" bestFit="1" customWidth="1"/>
    <col min="2" max="2" width="7.5" style="0" bestFit="1" customWidth="1"/>
    <col min="3" max="3" width="6.8984375" style="0" bestFit="1" customWidth="1"/>
    <col min="4" max="5" width="5" style="0" bestFit="1" customWidth="1"/>
    <col min="6" max="6" width="5.59765625" style="0" bestFit="1" customWidth="1"/>
    <col min="7" max="10" width="5" style="0" bestFit="1" customWidth="1"/>
    <col min="11" max="11" width="6.19921875" style="0" bestFit="1" customWidth="1"/>
  </cols>
  <sheetData>
    <row r="1" spans="1:1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/>
      <c r="B2" s="2"/>
      <c r="C2" s="2"/>
      <c r="D2" s="2"/>
      <c r="E2" s="2"/>
      <c r="F2" s="2"/>
      <c r="G2" s="2"/>
      <c r="H2" s="81" t="s">
        <v>1</v>
      </c>
      <c r="I2" s="81"/>
      <c r="J2" s="81"/>
      <c r="K2" s="81"/>
    </row>
    <row r="3" spans="1:11" ht="18">
      <c r="A3" s="2"/>
      <c r="B3" s="2"/>
      <c r="C3" s="2"/>
      <c r="D3" s="2"/>
      <c r="E3" s="2"/>
      <c r="F3" s="2"/>
      <c r="G3" s="2"/>
      <c r="H3" s="81" t="s">
        <v>2</v>
      </c>
      <c r="I3" s="81"/>
      <c r="J3" s="81"/>
      <c r="K3" s="81"/>
    </row>
    <row r="4" spans="1:11" ht="18">
      <c r="A4" s="2"/>
      <c r="B4" s="2"/>
      <c r="C4" s="2"/>
      <c r="D4" s="2"/>
      <c r="E4" s="2"/>
      <c r="F4" s="2"/>
      <c r="G4" s="2"/>
      <c r="H4" s="82" t="s">
        <v>3</v>
      </c>
      <c r="I4" s="82"/>
      <c r="J4" s="82"/>
      <c r="K4" s="82"/>
    </row>
    <row r="5" spans="1:11" ht="18">
      <c r="A5" s="3"/>
      <c r="B5" s="4"/>
      <c r="C5" s="5">
        <v>39995</v>
      </c>
      <c r="D5" s="6" t="s">
        <v>4</v>
      </c>
      <c r="E5" s="7" t="s">
        <v>5</v>
      </c>
      <c r="F5" s="8" t="s">
        <v>6</v>
      </c>
      <c r="G5" s="9" t="s">
        <v>7</v>
      </c>
      <c r="H5" s="10" t="s">
        <v>8</v>
      </c>
      <c r="I5" s="11"/>
      <c r="J5" s="11"/>
      <c r="K5" s="12"/>
    </row>
    <row r="6" spans="1:11" ht="18">
      <c r="A6" s="13" t="s">
        <v>9</v>
      </c>
      <c r="B6" s="13"/>
      <c r="C6" s="14">
        <v>5494.275</v>
      </c>
      <c r="D6" s="15">
        <v>412.596</v>
      </c>
      <c r="E6" s="16">
        <v>108.119284984352</v>
      </c>
      <c r="F6" s="17">
        <v>-1737.982</v>
      </c>
      <c r="G6" s="18">
        <v>75.9690232247001</v>
      </c>
      <c r="H6" s="19">
        <v>10</v>
      </c>
      <c r="I6" s="20" t="s">
        <v>10</v>
      </c>
      <c r="J6" s="20" t="s">
        <v>11</v>
      </c>
      <c r="K6" s="4" t="str">
        <f>IF(F6&lt;0,"マイナス","プラス")</f>
        <v>マイナス</v>
      </c>
    </row>
    <row r="7" spans="1:11" ht="18">
      <c r="A7" s="21" t="s">
        <v>12</v>
      </c>
      <c r="B7" s="21"/>
      <c r="C7" s="14">
        <v>5574.637</v>
      </c>
      <c r="D7" s="22">
        <v>418.906</v>
      </c>
      <c r="E7" s="23">
        <v>108.125055399515</v>
      </c>
      <c r="F7" s="24">
        <v>-1912.634</v>
      </c>
      <c r="G7" s="25">
        <v>74.4548581185321</v>
      </c>
      <c r="H7" s="26">
        <v>10</v>
      </c>
      <c r="I7" s="27" t="s">
        <v>10</v>
      </c>
      <c r="J7" s="27" t="s">
        <v>11</v>
      </c>
      <c r="K7" s="28" t="str">
        <f>IF(F7&lt;0,"マイナス","プラス")</f>
        <v>マイナス</v>
      </c>
    </row>
    <row r="8" spans="1:11" ht="18">
      <c r="A8" s="29"/>
      <c r="B8" s="30" t="s">
        <v>13</v>
      </c>
      <c r="C8" s="31">
        <v>3613.657</v>
      </c>
      <c r="D8" s="32">
        <v>114.301</v>
      </c>
      <c r="E8" s="33">
        <v>103.266343864413</v>
      </c>
      <c r="F8" s="34">
        <v>-1828.276</v>
      </c>
      <c r="G8" s="35">
        <v>66.4039230177953</v>
      </c>
      <c r="H8" s="36">
        <v>12</v>
      </c>
      <c r="I8" s="37" t="s">
        <v>10</v>
      </c>
      <c r="J8" s="37" t="s">
        <v>11</v>
      </c>
      <c r="K8" s="38" t="str">
        <f>IF(F8&lt;0,"マイナス","プラス")</f>
        <v>マイナス</v>
      </c>
    </row>
    <row r="9" spans="1:11" ht="18">
      <c r="A9" s="29" t="s">
        <v>14</v>
      </c>
      <c r="B9" s="39" t="s">
        <v>15</v>
      </c>
      <c r="C9" s="40">
        <v>1960.98</v>
      </c>
      <c r="D9" s="41">
        <v>304.605</v>
      </c>
      <c r="E9" s="16">
        <v>118.389857369255</v>
      </c>
      <c r="F9" s="17">
        <v>-84.358</v>
      </c>
      <c r="G9" s="42">
        <v>95.8755961117429</v>
      </c>
      <c r="H9" s="43">
        <v>9</v>
      </c>
      <c r="I9" s="44" t="s">
        <v>10</v>
      </c>
      <c r="J9" s="44" t="s">
        <v>11</v>
      </c>
      <c r="K9" s="45" t="str">
        <f>IF(F9&lt;0,"マイナス","プラス")</f>
        <v>マイナス</v>
      </c>
    </row>
    <row r="10" spans="1:11" ht="18">
      <c r="A10" s="46" t="s">
        <v>16</v>
      </c>
      <c r="B10" s="47" t="s">
        <v>17</v>
      </c>
      <c r="C10" s="48">
        <v>4419.831</v>
      </c>
      <c r="D10" s="49">
        <v>24.635</v>
      </c>
      <c r="E10" s="50">
        <v>100.560498325899</v>
      </c>
      <c r="F10" s="51">
        <v>-169.645</v>
      </c>
      <c r="G10" s="52">
        <v>96.3036085165278</v>
      </c>
      <c r="H10" s="53">
        <v>3</v>
      </c>
      <c r="I10" s="54" t="s">
        <v>10</v>
      </c>
      <c r="J10" s="54" t="s">
        <v>18</v>
      </c>
      <c r="K10" s="55" t="str">
        <f>IF(D10&lt;0,"マイナス","プラス")</f>
        <v>プラス</v>
      </c>
    </row>
    <row r="11" spans="1:11" ht="18">
      <c r="A11" s="29" t="s">
        <v>19</v>
      </c>
      <c r="B11" s="30" t="s">
        <v>20</v>
      </c>
      <c r="C11" s="40">
        <v>1186.64</v>
      </c>
      <c r="D11" s="41">
        <v>-104.997</v>
      </c>
      <c r="E11" s="16">
        <v>91.8710132955311</v>
      </c>
      <c r="F11" s="17">
        <v>-321.795</v>
      </c>
      <c r="G11" s="42">
        <v>78.6669627793043</v>
      </c>
      <c r="H11" s="36">
        <v>7</v>
      </c>
      <c r="I11" s="37" t="s">
        <v>10</v>
      </c>
      <c r="J11" s="37" t="s">
        <v>18</v>
      </c>
      <c r="K11" s="38" t="str">
        <f>IF(D11&lt;0,"マイナス","プラス")</f>
        <v>マイナス</v>
      </c>
    </row>
    <row r="12" spans="1:11" ht="18">
      <c r="A12" s="56" t="s">
        <v>21</v>
      </c>
      <c r="B12" s="56"/>
      <c r="C12" s="31">
        <v>5606.471</v>
      </c>
      <c r="D12" s="32">
        <v>-80.362</v>
      </c>
      <c r="E12" s="33">
        <v>98.5868760345169</v>
      </c>
      <c r="F12" s="34">
        <v>-491.44</v>
      </c>
      <c r="G12" s="35">
        <v>91.9408466276401</v>
      </c>
      <c r="H12" s="57">
        <v>2</v>
      </c>
      <c r="I12" s="58" t="s">
        <v>10</v>
      </c>
      <c r="J12" s="58" t="s">
        <v>18</v>
      </c>
      <c r="K12" s="59" t="str">
        <f>IF(D12&lt;0,"マイナス","プラス")</f>
        <v>マイナス</v>
      </c>
    </row>
    <row r="13" spans="1:11" ht="18">
      <c r="A13" s="29" t="s">
        <v>22</v>
      </c>
      <c r="B13" s="30" t="s">
        <v>23</v>
      </c>
      <c r="C13" s="31">
        <v>4461.291</v>
      </c>
      <c r="D13" s="32">
        <v>-230.091</v>
      </c>
      <c r="E13" s="33">
        <v>95.0954537490232</v>
      </c>
      <c r="F13" s="34">
        <v>-653.018</v>
      </c>
      <c r="G13" s="35">
        <v>87.231549755793</v>
      </c>
      <c r="H13" s="36">
        <v>7</v>
      </c>
      <c r="I13" s="37" t="s">
        <v>10</v>
      </c>
      <c r="J13" s="37" t="s">
        <v>18</v>
      </c>
      <c r="K13" s="38" t="str">
        <f>IF(D13&lt;0,"マイナス","プラス")</f>
        <v>マイナス</v>
      </c>
    </row>
    <row r="14" spans="1:11" ht="18">
      <c r="A14" s="60" t="s">
        <v>19</v>
      </c>
      <c r="B14" s="61" t="s">
        <v>24</v>
      </c>
      <c r="C14" s="62">
        <v>1145.18</v>
      </c>
      <c r="D14" s="63">
        <v>149.729</v>
      </c>
      <c r="E14" s="64">
        <v>115.041322978227</v>
      </c>
      <c r="F14" s="65">
        <v>161.578</v>
      </c>
      <c r="G14" s="42">
        <v>116.427172779233</v>
      </c>
      <c r="H14" s="43">
        <v>3</v>
      </c>
      <c r="I14" s="44" t="s">
        <v>10</v>
      </c>
      <c r="J14" s="44" t="s">
        <v>18</v>
      </c>
      <c r="K14" s="45" t="str">
        <f>IF(D14&lt;0,"マイナス","プラス")</f>
        <v>プラス</v>
      </c>
    </row>
    <row r="15" spans="1:11" ht="18">
      <c r="A15" s="21" t="s">
        <v>25</v>
      </c>
      <c r="B15" s="21"/>
      <c r="C15" s="66">
        <v>100.571050635225</v>
      </c>
      <c r="D15" s="67"/>
      <c r="E15" s="27"/>
      <c r="F15" s="68"/>
      <c r="G15" s="69"/>
      <c r="H15" s="75" t="s">
        <v>26</v>
      </c>
      <c r="I15" s="76"/>
      <c r="J15" s="76"/>
      <c r="K15" s="77"/>
    </row>
    <row r="16" spans="1:11" ht="18">
      <c r="A16" s="60" t="s">
        <v>16</v>
      </c>
      <c r="B16" s="61" t="s">
        <v>23</v>
      </c>
      <c r="C16" s="70">
        <v>123.456404412482</v>
      </c>
      <c r="D16" s="71"/>
      <c r="E16" s="72"/>
      <c r="F16" s="73"/>
      <c r="G16" s="74"/>
      <c r="H16" s="78" t="s">
        <v>27</v>
      </c>
      <c r="I16" s="79"/>
      <c r="J16" s="79"/>
      <c r="K16" s="80"/>
    </row>
  </sheetData>
  <mergeCells count="7">
    <mergeCell ref="A1:K1"/>
    <mergeCell ref="H5:K5"/>
    <mergeCell ref="H15:K15"/>
    <mergeCell ref="H16:K16"/>
    <mergeCell ref="H2:K2"/>
    <mergeCell ref="H3:K3"/>
    <mergeCell ref="H4:K4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2009-08-31T05:44:45Z</dcterms:created>
  <dcterms:modified xsi:type="dcterms:W3CDTF">2009-08-31T05:46:40Z</dcterms:modified>
  <cp:category/>
  <cp:version/>
  <cp:contentType/>
  <cp:contentStatus/>
</cp:coreProperties>
</file>