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5500" windowHeight="16900" activeTab="3"/>
  </bookViews>
  <sheets>
    <sheet name="総括表" sheetId="1" r:id="rId1"/>
    <sheet name="在庫速報" sheetId="2" r:id="rId2"/>
    <sheet name="需給表" sheetId="3" r:id="rId3"/>
    <sheet name="推移表" sheetId="4" r:id="rId4"/>
  </sheets>
  <definedNames/>
  <calcPr calcMode="manual" fullCalcOnLoad="1"/>
</workbook>
</file>

<file path=xl/sharedStrings.xml><?xml version="1.0" encoding="utf-8"?>
<sst xmlns="http://schemas.openxmlformats.org/spreadsheetml/2006/main" count="262" uniqueCount="165">
  <si>
    <t>　　  　　２.1,000トン未満四捨五入のため合計は必ずしも一致しない。</t>
  </si>
  <si>
    <t>２００７ 年度</t>
  </si>
  <si>
    <t>2008年 1～ 3月期</t>
  </si>
  <si>
    <t>2009年   1月</t>
  </si>
  <si>
    <t>２００８ 年度</t>
  </si>
  <si>
    <t>2009年 1～ 3月期</t>
  </si>
  <si>
    <t>国際協力・調査本部</t>
  </si>
  <si>
    <t>国際協力・調査本部</t>
  </si>
  <si>
    <t>2006年 7～ 9月期</t>
  </si>
  <si>
    <t>（ 2009年8月　速報 ）</t>
  </si>
  <si>
    <t>普通鋼鋼材在庫速報</t>
  </si>
  <si>
    <t>( 2009年8月末 )</t>
  </si>
  <si>
    <t>( 2009年8月 速報 )</t>
  </si>
  <si>
    <t>2007年  12月</t>
  </si>
  <si>
    <t xml:space="preserve">    　 P 8月</t>
  </si>
  <si>
    <t>(社）日本鉄鋼連盟</t>
  </si>
  <si>
    <t>国際協力・調査本部</t>
  </si>
  <si>
    <t>（単位：1,000トン､％）</t>
  </si>
  <si>
    <t>前月差</t>
  </si>
  <si>
    <t>前月比</t>
  </si>
  <si>
    <t>前年差</t>
  </si>
  <si>
    <t>前年比</t>
  </si>
  <si>
    <t>備       考</t>
  </si>
  <si>
    <t>普通鋼鋼材生産</t>
  </si>
  <si>
    <t>連続の</t>
  </si>
  <si>
    <t>前年比</t>
  </si>
  <si>
    <t>普通鋼鋼材出荷</t>
  </si>
  <si>
    <t xml:space="preserve">  国   内</t>
  </si>
  <si>
    <t xml:space="preserve"> </t>
  </si>
  <si>
    <t xml:space="preserve">  輸   出</t>
  </si>
  <si>
    <t xml:space="preserve">  メーカー</t>
  </si>
  <si>
    <t>前月比</t>
  </si>
  <si>
    <t xml:space="preserve">  問   屋</t>
  </si>
  <si>
    <t>普通鋼鋼材在庫</t>
  </si>
  <si>
    <t xml:space="preserve">  国   内</t>
  </si>
  <si>
    <t xml:space="preserve">  輸出船待</t>
  </si>
  <si>
    <t>在庫率</t>
  </si>
  <si>
    <t xml:space="preserve"> </t>
  </si>
  <si>
    <t>2009年8月分普通鋼鋼材需給（速報）総括表</t>
  </si>
  <si>
    <t>振りの</t>
  </si>
  <si>
    <t>前月比2.8ポイント上昇</t>
  </si>
  <si>
    <t>前月比14.5ポイント上昇</t>
  </si>
  <si>
    <t>普 通 鋼 鋼 材 品 種 別 需 給 表</t>
  </si>
  <si>
    <t>(単位：トン、％）</t>
  </si>
  <si>
    <t>生産</t>
  </si>
  <si>
    <t>出荷計</t>
  </si>
  <si>
    <t>国内出荷</t>
  </si>
  <si>
    <t>輸出</t>
  </si>
  <si>
    <t>在庫計</t>
  </si>
  <si>
    <t>ﾒｰｶｰ在庫</t>
  </si>
  <si>
    <t>問屋在庫</t>
  </si>
  <si>
    <t>在庫率</t>
  </si>
  <si>
    <t>軌条</t>
  </si>
  <si>
    <t>鋼矢板計</t>
  </si>
  <si>
    <t>鋼矢板</t>
  </si>
  <si>
    <t>簡易鋼矢板</t>
  </si>
  <si>
    <t>形鋼計</t>
  </si>
  <si>
    <t>Ｈ形鋼</t>
  </si>
  <si>
    <t>大形形鋼</t>
  </si>
  <si>
    <t>中小形形鋼</t>
  </si>
  <si>
    <t>軽量形鋼</t>
  </si>
  <si>
    <t>棒鋼計</t>
  </si>
  <si>
    <t>大形棒鋼</t>
  </si>
  <si>
    <t>中形棒鋼</t>
  </si>
  <si>
    <t>小形棒鋼</t>
  </si>
  <si>
    <t>線材計(含むﾊﾞｰｲﾝｺｲﾙ)</t>
  </si>
  <si>
    <t>ﾊﾞｰｲﾝｺｲﾙ</t>
  </si>
  <si>
    <t>線材計</t>
  </si>
  <si>
    <t>普通線材</t>
  </si>
  <si>
    <t>特殊線材</t>
  </si>
  <si>
    <t>厚板</t>
  </si>
  <si>
    <t>冷間薄板類</t>
  </si>
  <si>
    <t>冷延鋼板</t>
  </si>
  <si>
    <t>冷延広幅帯鋼</t>
  </si>
  <si>
    <t>磨帯鋼</t>
  </si>
  <si>
    <t>冷延電気鋼帯</t>
  </si>
  <si>
    <t>ブリキ</t>
  </si>
  <si>
    <t>ティンフリースチール</t>
  </si>
  <si>
    <t>亜鉛めっき鋼板</t>
  </si>
  <si>
    <t>鋼管</t>
  </si>
  <si>
    <t>外輪</t>
  </si>
  <si>
    <t>合計</t>
  </si>
  <si>
    <t>[参考]</t>
  </si>
  <si>
    <t>粗鋼生産</t>
  </si>
  <si>
    <t>国内在庫</t>
  </si>
  <si>
    <t>船待在庫</t>
  </si>
  <si>
    <t xml:space="preserve">   （社）日本鉄鋼連盟</t>
  </si>
  <si>
    <t>メーカー</t>
  </si>
  <si>
    <t>問屋</t>
  </si>
  <si>
    <t xml:space="preserve"> 品     種</t>
  </si>
  <si>
    <t xml:space="preserve">在庫 </t>
  </si>
  <si>
    <t>対前月
増減量</t>
  </si>
  <si>
    <t>在庫率
（％）　</t>
  </si>
  <si>
    <t>形</t>
  </si>
  <si>
    <t>鋼</t>
  </si>
  <si>
    <t>棒</t>
  </si>
  <si>
    <t>線</t>
  </si>
  <si>
    <t>バーインコイル</t>
  </si>
  <si>
    <t>材</t>
  </si>
  <si>
    <t>幅600mm以上</t>
  </si>
  <si>
    <t>幅600mm未満</t>
  </si>
  <si>
    <t>帯</t>
  </si>
  <si>
    <t>(国内在庫)</t>
  </si>
  <si>
    <t>(船待在庫)</t>
  </si>
  <si>
    <t xml:space="preserve"> </t>
  </si>
  <si>
    <t>　　　　２.在庫率＝在庫÷出荷。</t>
  </si>
  <si>
    <t>　　　　３.＊印は単位未満。</t>
  </si>
  <si>
    <t>普 通 鋼 鋼 材 需 給 推 移 表</t>
  </si>
  <si>
    <t xml:space="preserve"> （社）日本鉄鋼連盟</t>
  </si>
  <si>
    <t>(単位：1,000トン、％）</t>
  </si>
  <si>
    <t>粗鋼</t>
  </si>
  <si>
    <t>出       荷</t>
  </si>
  <si>
    <t>在       庫</t>
  </si>
  <si>
    <t>在 庫 率</t>
  </si>
  <si>
    <t xml:space="preserve">  年    月</t>
  </si>
  <si>
    <t>国内</t>
  </si>
  <si>
    <t>船待</t>
  </si>
  <si>
    <t>　注　記：１.四半期別在庫率は期平均在庫率。</t>
  </si>
  <si>
    <t>鋼板</t>
  </si>
  <si>
    <t>中・薄板</t>
  </si>
  <si>
    <t>鋼帯</t>
  </si>
  <si>
    <t>その他の金属めっき鋼板</t>
  </si>
  <si>
    <t>前月</t>
  </si>
  <si>
    <t>前年同月</t>
  </si>
  <si>
    <t>前月比</t>
  </si>
  <si>
    <t>前年同月比</t>
  </si>
  <si>
    <t>在庫率</t>
  </si>
  <si>
    <t>鋼</t>
  </si>
  <si>
    <t>計</t>
  </si>
  <si>
    <t>矢</t>
  </si>
  <si>
    <t>板</t>
  </si>
  <si>
    <t>鋼板</t>
  </si>
  <si>
    <t>冷間薄板類計</t>
  </si>
  <si>
    <t>冷延鋼板</t>
  </si>
  <si>
    <t>亜鉛めっき鋼板</t>
  </si>
  <si>
    <r>
      <t>その他の</t>
    </r>
    <r>
      <rPr>
        <sz val="10"/>
        <rFont val="ＭＳ 明朝"/>
        <family val="1"/>
      </rPr>
      <t>金属</t>
    </r>
    <r>
      <rPr>
        <sz val="9"/>
        <rFont val="ＭＳ 明朝"/>
        <family val="1"/>
      </rPr>
      <t>めっき</t>
    </r>
    <r>
      <rPr>
        <sz val="10"/>
        <rFont val="ＭＳ 明朝"/>
        <family val="1"/>
      </rPr>
      <t>鋼板</t>
    </r>
  </si>
  <si>
    <t>出  所：経済産業省</t>
  </si>
  <si>
    <t>注　記：１.メーカー在庫合計欄の輸出船待在庫は日本鉄鋼連盟調べによる。</t>
  </si>
  <si>
    <t>　出  所：経済産業省</t>
  </si>
  <si>
    <t xml:space="preserve">    　 4～ 6月期</t>
  </si>
  <si>
    <t xml:space="preserve">    　 7～ 9月期</t>
  </si>
  <si>
    <t xml:space="preserve">    　10～12月期</t>
  </si>
  <si>
    <t xml:space="preserve">    　   5月</t>
  </si>
  <si>
    <t xml:space="preserve">    　   6月</t>
  </si>
  <si>
    <t xml:space="preserve">    　   7月</t>
  </si>
  <si>
    <t xml:space="preserve">    　   8月</t>
  </si>
  <si>
    <t xml:space="preserve">    　   9月</t>
  </si>
  <si>
    <t xml:space="preserve">    　  10月</t>
  </si>
  <si>
    <t xml:space="preserve">    　  11月</t>
  </si>
  <si>
    <t xml:space="preserve">    　  12月</t>
  </si>
  <si>
    <t xml:space="preserve">    　   2月</t>
  </si>
  <si>
    <t xml:space="preserve">    　   3月</t>
  </si>
  <si>
    <t xml:space="preserve">    　   4月</t>
  </si>
  <si>
    <t>前 月 比 増 減 ±</t>
  </si>
  <si>
    <t>-</t>
  </si>
  <si>
    <t>前 　 月  　比 ％</t>
  </si>
  <si>
    <t>前年同月比増減 ±</t>
  </si>
  <si>
    <t>前 年 同 月 比 ％</t>
  </si>
  <si>
    <t>２００６ 年度</t>
  </si>
  <si>
    <t>2007年 1～ 3月期</t>
  </si>
  <si>
    <t>2008年   1月</t>
  </si>
  <si>
    <t>-*</t>
  </si>
  <si>
    <t>*</t>
  </si>
  <si>
    <t>(単位：1,000トン）</t>
  </si>
  <si>
    <t>　　　　４.1,000トン未満四捨五入のため合計は必ずしも一致しない。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</si>
</sst>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\-#,##0;\ "/>
    <numFmt numFmtId="185" formatCode="#,##0.0;\-#,##0.0;\ "/>
    <numFmt numFmtId="186" formatCode="#,##0.0"/>
    <numFmt numFmtId="187" formatCode="#"/>
    <numFmt numFmtId="188" formatCode="#,##0,;\-#,##0,;\-"/>
    <numFmt numFmtId="189" formatCode="#,##0.0;\-#,##0.0;\-"/>
    <numFmt numFmtId="190" formatCode="#,##0,;\-#,##0,;\ "/>
    <numFmt numFmtId="191" formatCode="#,##0;\-#,##0\ "/>
    <numFmt numFmtId="192" formatCode="#,##0;\-#,##0;\-"/>
    <numFmt numFmtId="193" formatCode="#,##0;&quot;▲&quot;#,##0"/>
    <numFmt numFmtId="194" formatCode="#,##0.0;&quot;▲ &quot;#,##0.0"/>
    <numFmt numFmtId="195" formatCode="#&quot;ヵ月&quot;"/>
    <numFmt numFmtId="196" formatCode="#,##0.0_ "/>
    <numFmt numFmtId="197" formatCode="#,##0;&quot;▲ &quot;#,##0"/>
    <numFmt numFmtId="198" formatCode="#&quot;カ月&quot;"/>
  </numFmts>
  <fonts count="1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8"/>
      <name val="明朝"/>
      <family val="1"/>
    </font>
    <font>
      <sz val="9"/>
      <name val="明朝"/>
      <family val="1"/>
    </font>
    <font>
      <sz val="14"/>
      <name val="ＭＳ 明朝"/>
      <family val="1"/>
    </font>
    <font>
      <sz val="16"/>
      <name val="ＭＳ 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明朝"/>
      <family val="3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dotted"/>
      <bottom style="thin"/>
    </border>
    <border>
      <left style="hair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dotted"/>
      <bottom style="dotted"/>
    </border>
    <border>
      <left style="thin"/>
      <right style="hair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 style="dotted"/>
    </border>
    <border>
      <left style="thin"/>
      <right style="hair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dotted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dotted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309">
    <xf numFmtId="0" fontId="0" fillId="0" borderId="0" xfId="0" applyAlignment="1">
      <alignment/>
    </xf>
    <xf numFmtId="0" fontId="2" fillId="0" borderId="0" xfId="21">
      <alignment/>
      <protection/>
    </xf>
    <xf numFmtId="0" fontId="4" fillId="0" borderId="0" xfId="21" applyFont="1" applyAlignment="1">
      <alignment/>
      <protection/>
    </xf>
    <xf numFmtId="0" fontId="4" fillId="0" borderId="0" xfId="21" applyFont="1">
      <alignment/>
      <protection/>
    </xf>
    <xf numFmtId="0" fontId="4" fillId="0" borderId="0" xfId="20" applyFont="1">
      <alignment/>
      <protection/>
    </xf>
    <xf numFmtId="0" fontId="7" fillId="0" borderId="0" xfId="21" applyFont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2" fillId="0" borderId="0" xfId="20">
      <alignment/>
      <protection/>
    </xf>
    <xf numFmtId="0" fontId="7" fillId="0" borderId="0" xfId="21" applyFont="1" applyAlignment="1">
      <alignment horizontal="right" vertical="center"/>
      <protection/>
    </xf>
    <xf numFmtId="0" fontId="2" fillId="0" borderId="0" xfId="21" applyFill="1" applyBorder="1">
      <alignment/>
      <protection/>
    </xf>
    <xf numFmtId="0" fontId="2" fillId="0" borderId="0" xfId="21" applyFill="1">
      <alignment/>
      <protection/>
    </xf>
    <xf numFmtId="0" fontId="2" fillId="0" borderId="0" xfId="21" applyFill="1" applyBorder="1" applyAlignment="1">
      <alignment vertical="center"/>
      <protection/>
    </xf>
    <xf numFmtId="0" fontId="2" fillId="0" borderId="0" xfId="21" applyFill="1" applyAlignment="1">
      <alignment vertical="center"/>
      <protection/>
    </xf>
    <xf numFmtId="0" fontId="2" fillId="0" borderId="0" xfId="21" applyAlignment="1">
      <alignment vertical="center"/>
      <protection/>
    </xf>
    <xf numFmtId="0" fontId="2" fillId="0" borderId="0" xfId="21" applyBorder="1">
      <alignment/>
      <protection/>
    </xf>
    <xf numFmtId="0" fontId="4" fillId="0" borderId="0" xfId="21" applyFont="1" applyFill="1" applyBorder="1" applyAlignment="1">
      <alignment horizontal="distributed" vertical="center"/>
      <protection/>
    </xf>
    <xf numFmtId="0" fontId="8" fillId="0" borderId="0" xfId="21" applyFont="1" applyFill="1" applyAlignment="1">
      <alignment vertical="center"/>
      <protection/>
    </xf>
    <xf numFmtId="0" fontId="0" fillId="0" borderId="0" xfId="0" applyFill="1" applyBorder="1" applyAlignment="1">
      <alignment horizontal="distributed" vertical="center"/>
    </xf>
    <xf numFmtId="185" fontId="8" fillId="0" borderId="0" xfId="21" applyNumberFormat="1" applyFont="1" applyFill="1" applyBorder="1" applyAlignment="1">
      <alignment horizontal="right" vertical="center"/>
      <protection/>
    </xf>
    <xf numFmtId="0" fontId="10" fillId="0" borderId="0" xfId="22" applyFont="1" applyAlignment="1">
      <alignment/>
      <protection/>
    </xf>
    <xf numFmtId="0" fontId="11" fillId="0" borderId="0" xfId="21" applyFont="1">
      <alignment/>
      <protection/>
    </xf>
    <xf numFmtId="0" fontId="2" fillId="0" borderId="0" xfId="21" applyFont="1" applyAlignment="1">
      <alignment horizontal="right" vertical="center"/>
      <protection/>
    </xf>
    <xf numFmtId="0" fontId="5" fillId="0" borderId="0" xfId="21" applyFont="1" applyAlignment="1">
      <alignment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>
      <alignment horizontal="right"/>
      <protection/>
    </xf>
    <xf numFmtId="0" fontId="2" fillId="0" borderId="0" xfId="21" applyBorder="1" applyAlignment="1">
      <alignment vertical="center"/>
      <protection/>
    </xf>
    <xf numFmtId="0" fontId="2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4" fillId="0" borderId="0" xfId="21" applyFont="1" applyAlignment="1">
      <alignment horizontal="centerContinuous"/>
      <protection/>
    </xf>
    <xf numFmtId="0" fontId="5" fillId="0" borderId="0" xfId="20" applyFont="1">
      <alignment/>
      <protection/>
    </xf>
    <xf numFmtId="0" fontId="7" fillId="0" borderId="0" xfId="21" applyFont="1" applyAlignment="1">
      <alignment horizontal="right"/>
      <protection/>
    </xf>
    <xf numFmtId="0" fontId="10" fillId="0" borderId="0" xfId="22" applyFont="1">
      <alignment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Fill="1" applyBorder="1">
      <alignment/>
      <protection/>
    </xf>
    <xf numFmtId="0" fontId="4" fillId="0" borderId="2" xfId="21" applyFont="1" applyFill="1" applyBorder="1">
      <alignment/>
      <protection/>
    </xf>
    <xf numFmtId="0" fontId="4" fillId="0" borderId="3" xfId="21" applyFont="1" applyFill="1" applyBorder="1" applyAlignment="1">
      <alignment/>
      <protection/>
    </xf>
    <xf numFmtId="0" fontId="4" fillId="0" borderId="4" xfId="21" applyFont="1" applyFill="1" applyBorder="1" applyAlignment="1">
      <alignment horizontal="distributed" vertical="center"/>
      <protection/>
    </xf>
    <xf numFmtId="0" fontId="4" fillId="0" borderId="1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centerContinuous" vertical="center"/>
      <protection/>
    </xf>
    <xf numFmtId="0" fontId="4" fillId="0" borderId="2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2" xfId="21" applyFont="1" applyFill="1" applyBorder="1" applyAlignment="1">
      <alignment vertical="center"/>
      <protection/>
    </xf>
    <xf numFmtId="0" fontId="4" fillId="0" borderId="4" xfId="21" applyFont="1" applyFill="1" applyBorder="1" applyAlignment="1">
      <alignment horizontal="centerContinuous" vertical="center"/>
      <protection/>
    </xf>
    <xf numFmtId="0" fontId="4" fillId="0" borderId="5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vertical="center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8" xfId="21" applyFont="1" applyFill="1" applyBorder="1" applyAlignment="1">
      <alignment horizontal="distributed" vertical="center"/>
      <protection/>
    </xf>
    <xf numFmtId="0" fontId="4" fillId="0" borderId="5" xfId="21" applyFont="1" applyFill="1" applyBorder="1" applyAlignment="1">
      <alignment horizontal="distributed" vertical="center"/>
      <protection/>
    </xf>
    <xf numFmtId="0" fontId="4" fillId="0" borderId="9" xfId="21" applyFont="1" applyFill="1" applyBorder="1" applyAlignment="1">
      <alignment horizontal="distributed" vertical="center"/>
      <protection/>
    </xf>
    <xf numFmtId="0" fontId="4" fillId="0" borderId="10" xfId="21" applyFont="1" applyFill="1" applyBorder="1" applyAlignment="1">
      <alignment horizontal="distributed" vertical="center"/>
      <protection/>
    </xf>
    <xf numFmtId="0" fontId="4" fillId="0" borderId="11" xfId="21" applyFont="1" applyFill="1" applyBorder="1" applyAlignment="1">
      <alignment horizontal="distributed" vertical="center"/>
      <protection/>
    </xf>
    <xf numFmtId="184" fontId="8" fillId="0" borderId="4" xfId="21" applyNumberFormat="1" applyFont="1" applyFill="1" applyBorder="1" applyAlignment="1">
      <alignment horizontal="right" vertical="center"/>
      <protection/>
    </xf>
    <xf numFmtId="184" fontId="8" fillId="0" borderId="12" xfId="21" applyNumberFormat="1" applyFont="1" applyFill="1" applyBorder="1" applyAlignment="1">
      <alignment horizontal="right" vertical="center"/>
      <protection/>
    </xf>
    <xf numFmtId="184" fontId="8" fillId="0" borderId="1" xfId="21" applyNumberFormat="1" applyFont="1" applyFill="1" applyBorder="1" applyAlignment="1">
      <alignment horizontal="right" vertical="center"/>
      <protection/>
    </xf>
    <xf numFmtId="184" fontId="8" fillId="0" borderId="8" xfId="21" applyNumberFormat="1" applyFont="1" applyFill="1" applyBorder="1" applyAlignment="1">
      <alignment horizontal="right" vertical="center"/>
      <protection/>
    </xf>
    <xf numFmtId="185" fontId="8" fillId="0" borderId="8" xfId="21" applyNumberFormat="1" applyFont="1" applyFill="1" applyBorder="1" applyAlignment="1">
      <alignment horizontal="right" vertical="center"/>
      <protection/>
    </xf>
    <xf numFmtId="184" fontId="8" fillId="0" borderId="13" xfId="21" applyNumberFormat="1" applyFont="1" applyFill="1" applyBorder="1" applyAlignment="1">
      <alignment horizontal="right" vertical="center"/>
      <protection/>
    </xf>
    <xf numFmtId="184" fontId="8" fillId="0" borderId="14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left" vertical="center"/>
      <protection/>
    </xf>
    <xf numFmtId="184" fontId="8" fillId="0" borderId="15" xfId="21" applyNumberFormat="1" applyFont="1" applyFill="1" applyBorder="1" applyAlignment="1">
      <alignment horizontal="right" vertical="center"/>
      <protection/>
    </xf>
    <xf numFmtId="184" fontId="8" fillId="0" borderId="16" xfId="21" applyNumberFormat="1" applyFont="1" applyFill="1" applyBorder="1" applyAlignment="1">
      <alignment horizontal="righ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8" fillId="0" borderId="17" xfId="21" applyFont="1" applyFill="1" applyBorder="1" applyAlignment="1">
      <alignment horizontal="left" vertical="center"/>
      <protection/>
    </xf>
    <xf numFmtId="0" fontId="8" fillId="0" borderId="18" xfId="21" applyFont="1" applyFill="1" applyBorder="1" applyAlignment="1">
      <alignment horizontal="left" vertical="center"/>
      <protection/>
    </xf>
    <xf numFmtId="184" fontId="8" fillId="0" borderId="19" xfId="21" applyNumberFormat="1" applyFont="1" applyFill="1" applyBorder="1" applyAlignment="1">
      <alignment horizontal="right" vertical="center"/>
      <protection/>
    </xf>
    <xf numFmtId="184" fontId="8" fillId="0" borderId="20" xfId="21" applyNumberFormat="1" applyFont="1" applyFill="1" applyBorder="1" applyAlignment="1">
      <alignment horizontal="right" vertical="center"/>
      <protection/>
    </xf>
    <xf numFmtId="0" fontId="8" fillId="0" borderId="21" xfId="21" applyFont="1" applyFill="1" applyBorder="1" applyAlignment="1">
      <alignment horizontal="left" vertical="center"/>
      <protection/>
    </xf>
    <xf numFmtId="0" fontId="8" fillId="0" borderId="22" xfId="21" applyFont="1" applyFill="1" applyBorder="1" applyAlignment="1">
      <alignment horizontal="distributed" vertical="center"/>
      <protection/>
    </xf>
    <xf numFmtId="0" fontId="8" fillId="0" borderId="23" xfId="21" applyFont="1" applyFill="1" applyBorder="1" applyAlignment="1">
      <alignment horizontal="left" vertical="center"/>
      <protection/>
    </xf>
    <xf numFmtId="0" fontId="8" fillId="0" borderId="24" xfId="21" applyFont="1" applyFill="1" applyBorder="1" applyAlignment="1">
      <alignment horizontal="distributed" vertical="center"/>
      <protection/>
    </xf>
    <xf numFmtId="184" fontId="8" fillId="0" borderId="10" xfId="21" applyNumberFormat="1" applyFont="1" applyFill="1" applyBorder="1" applyAlignment="1">
      <alignment horizontal="right" vertical="center"/>
      <protection/>
    </xf>
    <xf numFmtId="184" fontId="8" fillId="0" borderId="9" xfId="21" applyNumberFormat="1" applyFont="1" applyFill="1" applyBorder="1" applyAlignment="1">
      <alignment horizontal="right" vertical="center"/>
      <protection/>
    </xf>
    <xf numFmtId="38" fontId="8" fillId="0" borderId="25" xfId="17" applyFont="1" applyFill="1" applyBorder="1" applyAlignment="1">
      <alignment horizontal="right" vertical="center"/>
    </xf>
    <xf numFmtId="38" fontId="8" fillId="0" borderId="26" xfId="17" applyFont="1" applyFill="1" applyBorder="1" applyAlignment="1">
      <alignment horizontal="right" vertical="center"/>
    </xf>
    <xf numFmtId="186" fontId="8" fillId="0" borderId="19" xfId="21" applyNumberFormat="1" applyFont="1" applyFill="1" applyBorder="1" applyAlignment="1">
      <alignment horizontal="right" vertical="center"/>
      <protection/>
    </xf>
    <xf numFmtId="186" fontId="8" fillId="0" borderId="20" xfId="21" applyNumberFormat="1" applyFont="1" applyFill="1" applyBorder="1" applyAlignment="1">
      <alignment horizontal="right" vertical="center"/>
      <protection/>
    </xf>
    <xf numFmtId="185" fontId="8" fillId="0" borderId="11" xfId="21" applyNumberFormat="1" applyFont="1" applyFill="1" applyBorder="1" applyAlignment="1">
      <alignment horizontal="right" vertical="center"/>
      <protection/>
    </xf>
    <xf numFmtId="185" fontId="8" fillId="0" borderId="5" xfId="21" applyNumberFormat="1" applyFont="1" applyFill="1" applyBorder="1" applyAlignment="1">
      <alignment horizontal="right" vertical="center"/>
      <protection/>
    </xf>
    <xf numFmtId="0" fontId="10" fillId="0" borderId="0" xfId="0" applyFont="1" applyFill="1" applyBorder="1" applyAlignment="1">
      <alignment horizontal="left" vertical="center"/>
    </xf>
    <xf numFmtId="0" fontId="8" fillId="0" borderId="0" xfId="21" applyNumberFormat="1" applyFont="1" applyFill="1" applyBorder="1" applyAlignment="1">
      <alignment horizontal="center"/>
      <protection/>
    </xf>
    <xf numFmtId="0" fontId="8" fillId="0" borderId="10" xfId="21" applyFont="1" applyFill="1" applyBorder="1" applyAlignment="1">
      <alignment horizontal="distributed" vertical="center"/>
      <protection/>
    </xf>
    <xf numFmtId="38" fontId="8" fillId="0" borderId="10" xfId="17" applyFont="1" applyFill="1" applyBorder="1" applyAlignment="1">
      <alignment vertical="center"/>
    </xf>
    <xf numFmtId="186" fontId="8" fillId="0" borderId="10" xfId="21" applyNumberFormat="1" applyFont="1" applyFill="1" applyBorder="1" applyAlignment="1">
      <alignment vertical="center"/>
      <protection/>
    </xf>
    <xf numFmtId="0" fontId="2" fillId="0" borderId="1" xfId="21" applyFill="1" applyBorder="1">
      <alignment/>
      <protection/>
    </xf>
    <xf numFmtId="0" fontId="8" fillId="0" borderId="4" xfId="21" applyFont="1" applyFill="1" applyBorder="1">
      <alignment/>
      <protection/>
    </xf>
    <xf numFmtId="0" fontId="2" fillId="0" borderId="12" xfId="21" applyFont="1" applyFill="1" applyBorder="1" applyAlignment="1">
      <alignment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2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0" fontId="2" fillId="0" borderId="28" xfId="21" applyFont="1" applyFill="1" applyBorder="1" applyAlignment="1">
      <alignment horizontal="distributed" vertical="center"/>
      <protection/>
    </xf>
    <xf numFmtId="0" fontId="2" fillId="0" borderId="29" xfId="21" applyFont="1" applyFill="1" applyBorder="1" applyAlignment="1">
      <alignment horizontal="distributed" vertical="center"/>
      <protection/>
    </xf>
    <xf numFmtId="0" fontId="2" fillId="0" borderId="30" xfId="21" applyFont="1" applyFill="1" applyBorder="1" applyAlignment="1">
      <alignment horizontal="center" vertical="center"/>
      <protection/>
    </xf>
    <xf numFmtId="0" fontId="2" fillId="0" borderId="31" xfId="21" applyFont="1" applyFill="1" applyBorder="1" applyAlignment="1">
      <alignment horizontal="center" vertical="center"/>
      <protection/>
    </xf>
    <xf numFmtId="0" fontId="2" fillId="0" borderId="32" xfId="21" applyFont="1" applyFill="1" applyBorder="1" applyAlignment="1">
      <alignment horizontal="distributed" vertical="center"/>
      <protection/>
    </xf>
    <xf numFmtId="0" fontId="2" fillId="0" borderId="28" xfId="21" applyFill="1" applyBorder="1" applyAlignment="1">
      <alignment horizontal="center" vertical="center"/>
      <protection/>
    </xf>
    <xf numFmtId="0" fontId="2" fillId="0" borderId="33" xfId="21" applyFont="1" applyFill="1" applyBorder="1" applyAlignment="1">
      <alignment horizontal="distributed" vertical="center"/>
      <protection/>
    </xf>
    <xf numFmtId="0" fontId="2" fillId="0" borderId="12" xfId="21" applyFill="1" applyBorder="1" applyAlignment="1">
      <alignment vertical="center"/>
      <protection/>
    </xf>
    <xf numFmtId="0" fontId="2" fillId="0" borderId="34" xfId="21" applyFont="1" applyFill="1" applyBorder="1" applyAlignment="1">
      <alignment horizontal="distributed" vertical="center"/>
      <protection/>
    </xf>
    <xf numFmtId="0" fontId="2" fillId="0" borderId="12" xfId="21" applyFill="1" applyBorder="1" applyAlignment="1">
      <alignment horizontal="center" vertical="center"/>
      <protection/>
    </xf>
    <xf numFmtId="0" fontId="2" fillId="0" borderId="31" xfId="21" applyFill="1" applyBorder="1" applyAlignment="1">
      <alignment horizontal="center" vertical="center"/>
      <protection/>
    </xf>
    <xf numFmtId="0" fontId="2" fillId="0" borderId="14" xfId="21" applyFill="1" applyBorder="1" applyAlignment="1">
      <alignment horizontal="center" vertical="center"/>
      <protection/>
    </xf>
    <xf numFmtId="0" fontId="4" fillId="0" borderId="4" xfId="21" applyFont="1" applyFill="1" applyBorder="1">
      <alignment/>
      <protection/>
    </xf>
    <xf numFmtId="0" fontId="4" fillId="0" borderId="2" xfId="21" applyFont="1" applyFill="1" applyBorder="1" applyAlignment="1">
      <alignment horizontal="distributed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Continuous" vertical="center"/>
      <protection/>
    </xf>
    <xf numFmtId="0" fontId="4" fillId="0" borderId="11" xfId="21" applyFont="1" applyFill="1" applyBorder="1" applyAlignment="1">
      <alignment vertical="center"/>
      <protection/>
    </xf>
    <xf numFmtId="0" fontId="4" fillId="0" borderId="6" xfId="21" applyFont="1" applyFill="1" applyBorder="1" applyAlignment="1">
      <alignment horizontal="center" vertical="center" wrapText="1"/>
      <protection/>
    </xf>
    <xf numFmtId="0" fontId="4" fillId="0" borderId="35" xfId="21" applyFont="1" applyFill="1" applyBorder="1" applyAlignment="1">
      <alignment horizontal="distributed" vertical="center"/>
      <protection/>
    </xf>
    <xf numFmtId="0" fontId="15" fillId="0" borderId="36" xfId="21" applyFont="1" applyFill="1" applyBorder="1" applyAlignment="1">
      <alignment horizontal="center" vertical="center" wrapText="1"/>
      <protection/>
    </xf>
    <xf numFmtId="0" fontId="4" fillId="0" borderId="37" xfId="21" applyFont="1" applyFill="1" applyBorder="1" applyAlignment="1">
      <alignment horizontal="distributed" vertical="center"/>
      <protection/>
    </xf>
    <xf numFmtId="0" fontId="4" fillId="0" borderId="38" xfId="21" applyFont="1" applyFill="1" applyBorder="1" applyAlignment="1">
      <alignment horizontal="distributed" vertical="center"/>
      <protection/>
    </xf>
    <xf numFmtId="0" fontId="8" fillId="0" borderId="8" xfId="21" applyFont="1" applyFill="1" applyBorder="1" applyAlignment="1">
      <alignment horizontal="centerContinuous" vertical="center"/>
      <protection/>
    </xf>
    <xf numFmtId="185" fontId="8" fillId="0" borderId="12" xfId="21" applyNumberFormat="1" applyFont="1" applyFill="1" applyBorder="1" applyAlignment="1">
      <alignment horizontal="right" vertical="center"/>
      <protection/>
    </xf>
    <xf numFmtId="185" fontId="8" fillId="0" borderId="34" xfId="21" applyNumberFormat="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center" vertical="center"/>
      <protection/>
    </xf>
    <xf numFmtId="185" fontId="8" fillId="0" borderId="1" xfId="21" applyNumberFormat="1" applyFont="1" applyFill="1" applyBorder="1" applyAlignment="1">
      <alignment horizontal="right" vertical="center"/>
      <protection/>
    </xf>
    <xf numFmtId="185" fontId="8" fillId="0" borderId="39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39" xfId="21" applyFont="1" applyFill="1" applyBorder="1" applyAlignment="1">
      <alignment horizontal="center" vertical="center"/>
      <protection/>
    </xf>
    <xf numFmtId="0" fontId="8" fillId="0" borderId="13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33" xfId="21" applyFont="1" applyFill="1" applyBorder="1" applyAlignment="1">
      <alignment horizontal="center" vertical="center"/>
      <protection/>
    </xf>
    <xf numFmtId="185" fontId="8" fillId="0" borderId="21" xfId="21" applyNumberFormat="1" applyFont="1" applyFill="1" applyBorder="1" applyAlignment="1">
      <alignment horizontal="right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34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185" fontId="8" fillId="0" borderId="6" xfId="21" applyNumberFormat="1" applyFont="1" applyFill="1" applyBorder="1" applyAlignment="1">
      <alignment horizontal="right" vertical="center"/>
      <protection/>
    </xf>
    <xf numFmtId="185" fontId="8" fillId="0" borderId="37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8" fillId="0" borderId="40" xfId="21" applyFont="1" applyFill="1" applyBorder="1" applyAlignment="1">
      <alignment horizontal="center" vertical="center"/>
      <protection/>
    </xf>
    <xf numFmtId="184" fontId="8" fillId="0" borderId="0" xfId="21" applyNumberFormat="1" applyFont="1" applyFill="1" applyBorder="1" applyAlignment="1">
      <alignment horizontal="right" vertical="center"/>
      <protection/>
    </xf>
    <xf numFmtId="184" fontId="8" fillId="0" borderId="21" xfId="21" applyNumberFormat="1" applyFont="1" applyFill="1" applyBorder="1" applyAlignment="1">
      <alignment horizontal="right" vertical="center"/>
      <protection/>
    </xf>
    <xf numFmtId="184" fontId="8" fillId="0" borderId="2" xfId="21" applyNumberFormat="1" applyFont="1" applyFill="1" applyBorder="1" applyAlignment="1">
      <alignment horizontal="right" vertical="center"/>
      <protection/>
    </xf>
    <xf numFmtId="184" fontId="8" fillId="0" borderId="41" xfId="21" applyNumberFormat="1" applyFont="1" applyFill="1" applyBorder="1" applyAlignment="1">
      <alignment horizontal="right" vertical="center"/>
      <protection/>
    </xf>
    <xf numFmtId="184" fontId="8" fillId="0" borderId="0" xfId="21" applyNumberFormat="1" applyFont="1" applyFill="1" applyAlignment="1">
      <alignment horizontal="right" vertical="center"/>
      <protection/>
    </xf>
    <xf numFmtId="184" fontId="8" fillId="0" borderId="17" xfId="21" applyNumberFormat="1" applyFont="1" applyFill="1" applyBorder="1" applyAlignment="1">
      <alignment horizontal="right" vertical="center"/>
      <protection/>
    </xf>
    <xf numFmtId="184" fontId="8" fillId="0" borderId="27" xfId="21" applyNumberFormat="1" applyFont="1" applyFill="1" applyBorder="1" applyAlignment="1">
      <alignment horizontal="right" vertical="center"/>
      <protection/>
    </xf>
    <xf numFmtId="185" fontId="8" fillId="0" borderId="8" xfId="21" applyNumberFormat="1" applyFont="1" applyFill="1" applyBorder="1" applyAlignment="1">
      <alignment horizontal="right" vertical="center" shrinkToFit="1"/>
      <protection/>
    </xf>
    <xf numFmtId="185" fontId="8" fillId="0" borderId="13" xfId="21" applyNumberFormat="1" applyFont="1" applyFill="1" applyBorder="1" applyAlignment="1">
      <alignment horizontal="right" vertical="center" shrinkToFit="1"/>
      <protection/>
    </xf>
    <xf numFmtId="185" fontId="8" fillId="0" borderId="15" xfId="21" applyNumberFormat="1" applyFont="1" applyFill="1" applyBorder="1" applyAlignment="1">
      <alignment horizontal="right" vertical="center" shrinkToFit="1"/>
      <protection/>
    </xf>
    <xf numFmtId="185" fontId="8" fillId="0" borderId="19" xfId="21" applyNumberFormat="1" applyFont="1" applyFill="1" applyBorder="1" applyAlignment="1">
      <alignment horizontal="right" vertical="center" shrinkToFit="1"/>
      <protection/>
    </xf>
    <xf numFmtId="185" fontId="8" fillId="0" borderId="10" xfId="21" applyNumberFormat="1" applyFont="1" applyFill="1" applyBorder="1" applyAlignment="1">
      <alignment horizontal="right" vertical="center" shrinkToFit="1"/>
      <protection/>
    </xf>
    <xf numFmtId="185" fontId="8" fillId="0" borderId="4" xfId="21" applyNumberFormat="1" applyFont="1" applyFill="1" applyBorder="1" applyAlignment="1">
      <alignment horizontal="right" vertical="center" shrinkToFit="1"/>
      <protection/>
    </xf>
    <xf numFmtId="185" fontId="8" fillId="0" borderId="25" xfId="21" applyNumberFormat="1" applyFont="1" applyFill="1" applyBorder="1" applyAlignment="1">
      <alignment horizontal="right" vertical="center" shrinkToFit="1"/>
      <protection/>
    </xf>
    <xf numFmtId="187" fontId="8" fillId="0" borderId="19" xfId="21" applyNumberFormat="1" applyFont="1" applyFill="1" applyBorder="1" applyAlignment="1">
      <alignment horizontal="center" vertical="center" shrinkToFit="1"/>
      <protection/>
    </xf>
    <xf numFmtId="187" fontId="8" fillId="0" borderId="11" xfId="21" applyNumberFormat="1" applyFont="1" applyFill="1" applyBorder="1" applyAlignment="1">
      <alignment horizontal="center" vertical="center" shrinkToFit="1"/>
      <protection/>
    </xf>
    <xf numFmtId="192" fontId="13" fillId="0" borderId="42" xfId="21" applyNumberFormat="1" applyFont="1" applyFill="1" applyBorder="1" applyAlignment="1">
      <alignment horizontal="right" vertical="center" shrinkToFit="1"/>
      <protection/>
    </xf>
    <xf numFmtId="192" fontId="13" fillId="0" borderId="43" xfId="21" applyNumberFormat="1" applyFont="1" applyFill="1" applyBorder="1" applyAlignment="1">
      <alignment horizontal="right" vertical="center" shrinkToFit="1"/>
      <protection/>
    </xf>
    <xf numFmtId="185" fontId="13" fillId="0" borderId="44" xfId="21" applyNumberFormat="1" applyFont="1" applyFill="1" applyBorder="1" applyAlignment="1">
      <alignment horizontal="right" vertical="center" shrinkToFit="1"/>
      <protection/>
    </xf>
    <xf numFmtId="192" fontId="13" fillId="0" borderId="12" xfId="21" applyNumberFormat="1" applyFont="1" applyFill="1" applyBorder="1" applyAlignment="1">
      <alignment horizontal="right" vertical="center" shrinkToFit="1"/>
      <protection/>
    </xf>
    <xf numFmtId="192" fontId="13" fillId="0" borderId="21" xfId="21" applyNumberFormat="1" applyFont="1" applyFill="1" applyBorder="1" applyAlignment="1">
      <alignment horizontal="right" vertical="center" shrinkToFit="1"/>
      <protection/>
    </xf>
    <xf numFmtId="185" fontId="13" fillId="0" borderId="8" xfId="21" applyNumberFormat="1" applyFont="1" applyFill="1" applyBorder="1" applyAlignment="1">
      <alignment horizontal="right" vertical="center" shrinkToFit="1"/>
      <protection/>
    </xf>
    <xf numFmtId="192" fontId="13" fillId="0" borderId="14" xfId="21" applyNumberFormat="1" applyFont="1" applyFill="1" applyBorder="1" applyAlignment="1">
      <alignment horizontal="right" vertical="center" shrinkToFit="1"/>
      <protection/>
    </xf>
    <xf numFmtId="192" fontId="13" fillId="0" borderId="27" xfId="21" applyNumberFormat="1" applyFont="1" applyFill="1" applyBorder="1" applyAlignment="1">
      <alignment horizontal="right" vertical="center" shrinkToFit="1"/>
      <protection/>
    </xf>
    <xf numFmtId="185" fontId="13" fillId="0" borderId="13" xfId="21" applyNumberFormat="1" applyFont="1" applyFill="1" applyBorder="1" applyAlignment="1">
      <alignment horizontal="right" vertical="center" shrinkToFit="1"/>
      <protection/>
    </xf>
    <xf numFmtId="192" fontId="13" fillId="0" borderId="16" xfId="21" applyNumberFormat="1" applyFont="1" applyFill="1" applyBorder="1" applyAlignment="1">
      <alignment horizontal="right" vertical="center" shrinkToFit="1"/>
      <protection/>
    </xf>
    <xf numFmtId="192" fontId="13" fillId="0" borderId="23" xfId="21" applyNumberFormat="1" applyFont="1" applyFill="1" applyBorder="1" applyAlignment="1">
      <alignment horizontal="right" vertical="center" shrinkToFit="1"/>
      <protection/>
    </xf>
    <xf numFmtId="185" fontId="13" fillId="0" borderId="15" xfId="21" applyNumberFormat="1" applyFont="1" applyFill="1" applyBorder="1" applyAlignment="1">
      <alignment horizontal="right" vertical="center" shrinkToFit="1"/>
      <protection/>
    </xf>
    <xf numFmtId="192" fontId="13" fillId="0" borderId="1" xfId="21" applyNumberFormat="1" applyFont="1" applyFill="1" applyBorder="1" applyAlignment="1">
      <alignment horizontal="right" vertical="center" shrinkToFit="1"/>
      <protection/>
    </xf>
    <xf numFmtId="192" fontId="13" fillId="0" borderId="41" xfId="21" applyNumberFormat="1" applyFont="1" applyFill="1" applyBorder="1" applyAlignment="1">
      <alignment horizontal="right" vertical="center" shrinkToFit="1"/>
      <protection/>
    </xf>
    <xf numFmtId="185" fontId="13" fillId="0" borderId="4" xfId="21" applyNumberFormat="1" applyFont="1" applyFill="1" applyBorder="1" applyAlignment="1">
      <alignment horizontal="right" vertical="center" shrinkToFit="1"/>
      <protection/>
    </xf>
    <xf numFmtId="192" fontId="13" fillId="0" borderId="45" xfId="21" applyNumberFormat="1" applyFont="1" applyFill="1" applyBorder="1" applyAlignment="1">
      <alignment horizontal="right" vertical="center" shrinkToFit="1"/>
      <protection/>
    </xf>
    <xf numFmtId="192" fontId="13" fillId="0" borderId="46" xfId="21" applyNumberFormat="1" applyFont="1" applyFill="1" applyBorder="1" applyAlignment="1">
      <alignment horizontal="right" vertical="center" shrinkToFit="1"/>
      <protection/>
    </xf>
    <xf numFmtId="185" fontId="13" fillId="0" borderId="47" xfId="21" applyNumberFormat="1" applyFont="1" applyFill="1" applyBorder="1" applyAlignment="1">
      <alignment horizontal="right" vertical="center" shrinkToFi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14" fillId="0" borderId="9" xfId="0" applyFont="1" applyFill="1" applyBorder="1" applyAlignment="1">
      <alignment vertical="center"/>
    </xf>
    <xf numFmtId="0" fontId="14" fillId="0" borderId="48" xfId="0" applyFont="1" applyFill="1" applyBorder="1" applyAlignment="1">
      <alignment vertical="center"/>
    </xf>
    <xf numFmtId="55" fontId="14" fillId="0" borderId="10" xfId="0" applyNumberFormat="1" applyFont="1" applyFill="1" applyBorder="1" applyAlignment="1" quotePrefix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184" fontId="14" fillId="0" borderId="4" xfId="21" applyNumberFormat="1" applyFont="1" applyFill="1" applyBorder="1" applyAlignment="1">
      <alignment horizontal="right" vertical="center"/>
      <protection/>
    </xf>
    <xf numFmtId="193" fontId="14" fillId="0" borderId="0" xfId="0" applyNumberFormat="1" applyFont="1" applyBorder="1" applyAlignment="1">
      <alignment vertical="center"/>
    </xf>
    <xf numFmtId="194" fontId="14" fillId="0" borderId="21" xfId="0" applyNumberFormat="1" applyFont="1" applyFill="1" applyBorder="1" applyAlignment="1">
      <alignment vertical="center"/>
    </xf>
    <xf numFmtId="193" fontId="14" fillId="0" borderId="30" xfId="0" applyNumberFormat="1" applyFont="1" applyBorder="1" applyAlignment="1">
      <alignment vertical="center"/>
    </xf>
    <xf numFmtId="194" fontId="14" fillId="0" borderId="0" xfId="0" applyNumberFormat="1" applyFont="1" applyFill="1" applyBorder="1" applyAlignment="1">
      <alignment vertical="center"/>
    </xf>
    <xf numFmtId="195" fontId="14" fillId="0" borderId="9" xfId="0" applyNumberFormat="1" applyFont="1" applyFill="1" applyBorder="1" applyAlignment="1">
      <alignment horizontal="right" vertical="center"/>
    </xf>
    <xf numFmtId="196" fontId="14" fillId="0" borderId="51" xfId="0" applyNumberFormat="1" applyFont="1" applyFill="1" applyBorder="1" applyAlignment="1">
      <alignment horizontal="right" vertical="center"/>
    </xf>
    <xf numFmtId="0" fontId="14" fillId="0" borderId="4" xfId="0" applyFont="1" applyFill="1" applyBorder="1" applyAlignment="1">
      <alignment vertical="center"/>
    </xf>
    <xf numFmtId="193" fontId="14" fillId="0" borderId="2" xfId="0" applyNumberFormat="1" applyFont="1" applyBorder="1" applyAlignment="1">
      <alignment vertical="center"/>
    </xf>
    <xf numFmtId="194" fontId="14" fillId="0" borderId="41" xfId="0" applyNumberFormat="1" applyFont="1" applyFill="1" applyBorder="1" applyAlignment="1">
      <alignment vertical="center"/>
    </xf>
    <xf numFmtId="193" fontId="14" fillId="0" borderId="52" xfId="0" applyNumberFormat="1" applyFont="1" applyBorder="1" applyAlignment="1">
      <alignment vertical="center"/>
    </xf>
    <xf numFmtId="194" fontId="14" fillId="0" borderId="3" xfId="0" applyNumberFormat="1" applyFont="1" applyFill="1" applyBorder="1" applyAlignment="1">
      <alignment vertical="center"/>
    </xf>
    <xf numFmtId="195" fontId="14" fillId="0" borderId="1" xfId="0" applyNumberFormat="1" applyFont="1" applyFill="1" applyBorder="1" applyAlignment="1">
      <alignment horizontal="right" vertical="center"/>
    </xf>
    <xf numFmtId="196" fontId="14" fillId="0" borderId="2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4" fillId="0" borderId="53" xfId="0" applyFont="1" applyFill="1" applyBorder="1" applyAlignment="1">
      <alignment vertical="center"/>
    </xf>
    <xf numFmtId="184" fontId="14" fillId="0" borderId="54" xfId="21" applyNumberFormat="1" applyFont="1" applyFill="1" applyBorder="1" applyAlignment="1">
      <alignment horizontal="right" vertical="center"/>
      <protection/>
    </xf>
    <xf numFmtId="193" fontId="14" fillId="0" borderId="55" xfId="0" applyNumberFormat="1" applyFont="1" applyBorder="1" applyAlignment="1">
      <alignment vertical="center"/>
    </xf>
    <xf numFmtId="194" fontId="14" fillId="0" borderId="56" xfId="0" applyNumberFormat="1" applyFont="1" applyFill="1" applyBorder="1" applyAlignment="1">
      <alignment vertical="center"/>
    </xf>
    <xf numFmtId="193" fontId="14" fillId="0" borderId="57" xfId="0" applyNumberFormat="1" applyFont="1" applyBorder="1" applyAlignment="1">
      <alignment vertical="center"/>
    </xf>
    <xf numFmtId="194" fontId="14" fillId="0" borderId="58" xfId="0" applyNumberFormat="1" applyFont="1" applyFill="1" applyBorder="1" applyAlignment="1">
      <alignment vertical="center"/>
    </xf>
    <xf numFmtId="195" fontId="14" fillId="0" borderId="59" xfId="0" applyNumberFormat="1" applyFont="1" applyFill="1" applyBorder="1" applyAlignment="1">
      <alignment horizontal="right" vertical="center"/>
    </xf>
    <xf numFmtId="196" fontId="14" fillId="0" borderId="55" xfId="0" applyNumberFormat="1" applyFont="1" applyFill="1" applyBorder="1" applyAlignment="1">
      <alignment horizontal="right" vertical="center"/>
    </xf>
    <xf numFmtId="0" fontId="14" fillId="0" borderId="58" xfId="0" applyFont="1" applyFill="1" applyBorder="1" applyAlignment="1">
      <alignment vertical="center"/>
    </xf>
    <xf numFmtId="0" fontId="14" fillId="0" borderId="60" xfId="0" applyFont="1" applyFill="1" applyBorder="1" applyAlignment="1">
      <alignment horizontal="left" vertical="center"/>
    </xf>
    <xf numFmtId="184" fontId="14" fillId="0" borderId="8" xfId="21" applyNumberFormat="1" applyFont="1" applyFill="1" applyBorder="1" applyAlignment="1">
      <alignment horizontal="right" vertical="center"/>
      <protection/>
    </xf>
    <xf numFmtId="193" fontId="14" fillId="0" borderId="0" xfId="0" applyNumberFormat="1" applyFont="1" applyAlignment="1">
      <alignment vertical="center"/>
    </xf>
    <xf numFmtId="194" fontId="14" fillId="0" borderId="0" xfId="0" applyNumberFormat="1" applyFont="1" applyFill="1" applyAlignment="1">
      <alignment vertical="center"/>
    </xf>
    <xf numFmtId="195" fontId="14" fillId="0" borderId="45" xfId="0" applyNumberFormat="1" applyFont="1" applyFill="1" applyBorder="1" applyAlignment="1">
      <alignment horizontal="right" vertical="center"/>
    </xf>
    <xf numFmtId="196" fontId="14" fillId="0" borderId="61" xfId="0" applyNumberFormat="1" applyFont="1" applyFill="1" applyBorder="1" applyAlignment="1">
      <alignment horizontal="right" vertical="center"/>
    </xf>
    <xf numFmtId="0" fontId="14" fillId="0" borderId="62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63" xfId="0" applyFont="1" applyFill="1" applyBorder="1" applyAlignment="1">
      <alignment vertical="center"/>
    </xf>
    <xf numFmtId="184" fontId="14" fillId="0" borderId="64" xfId="21" applyNumberFormat="1" applyFont="1" applyFill="1" applyBorder="1" applyAlignment="1">
      <alignment horizontal="right" vertical="center"/>
      <protection/>
    </xf>
    <xf numFmtId="193" fontId="14" fillId="0" borderId="65" xfId="0" applyNumberFormat="1" applyFont="1" applyBorder="1" applyAlignment="1">
      <alignment vertical="center"/>
    </xf>
    <xf numFmtId="194" fontId="14" fillId="0" borderId="66" xfId="0" applyNumberFormat="1" applyFont="1" applyFill="1" applyBorder="1" applyAlignment="1">
      <alignment vertical="center"/>
    </xf>
    <xf numFmtId="193" fontId="14" fillId="0" borderId="67" xfId="0" applyNumberFormat="1" applyFont="1" applyBorder="1" applyAlignment="1">
      <alignment vertical="center"/>
    </xf>
    <xf numFmtId="194" fontId="14" fillId="0" borderId="68" xfId="0" applyNumberFormat="1" applyFont="1" applyFill="1" applyBorder="1" applyAlignment="1">
      <alignment vertical="center"/>
    </xf>
    <xf numFmtId="195" fontId="14" fillId="0" borderId="69" xfId="0" applyNumberFormat="1" applyFont="1" applyFill="1" applyBorder="1" applyAlignment="1">
      <alignment horizontal="right" vertical="center"/>
    </xf>
    <xf numFmtId="196" fontId="14" fillId="0" borderId="65" xfId="0" applyNumberFormat="1" applyFont="1" applyFill="1" applyBorder="1" applyAlignment="1">
      <alignment horizontal="right" vertical="center"/>
    </xf>
    <xf numFmtId="0" fontId="14" fillId="0" borderId="6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195" fontId="14" fillId="0" borderId="12" xfId="0" applyNumberFormat="1" applyFont="1" applyFill="1" applyBorder="1" applyAlignment="1">
      <alignment horizontal="right" vertical="center"/>
    </xf>
    <xf numFmtId="196" fontId="14" fillId="0" borderId="0" xfId="0" applyNumberFormat="1" applyFont="1" applyFill="1" applyBorder="1" applyAlignment="1">
      <alignment horizontal="right" vertical="center"/>
    </xf>
    <xf numFmtId="0" fontId="14" fillId="0" borderId="2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60" xfId="0" applyFont="1" applyFill="1" applyBorder="1" applyAlignment="1">
      <alignment vertical="center"/>
    </xf>
    <xf numFmtId="184" fontId="14" fillId="0" borderId="47" xfId="21" applyNumberFormat="1" applyFont="1" applyFill="1" applyBorder="1" applyAlignment="1">
      <alignment horizontal="right" vertical="center"/>
      <protection/>
    </xf>
    <xf numFmtId="193" fontId="14" fillId="0" borderId="70" xfId="0" applyNumberFormat="1" applyFont="1" applyBorder="1" applyAlignment="1">
      <alignment vertical="center"/>
    </xf>
    <xf numFmtId="194" fontId="14" fillId="0" borderId="37" xfId="0" applyNumberFormat="1" applyFont="1" applyFill="1" applyBorder="1" applyAlignment="1">
      <alignment vertical="center"/>
    </xf>
    <xf numFmtId="193" fontId="14" fillId="0" borderId="71" xfId="0" applyNumberFormat="1" applyFont="1" applyBorder="1" applyAlignment="1">
      <alignment vertical="center"/>
    </xf>
    <xf numFmtId="185" fontId="14" fillId="0" borderId="8" xfId="21" applyNumberFormat="1" applyFont="1" applyFill="1" applyBorder="1" applyAlignment="1">
      <alignment horizontal="right" vertical="center"/>
      <protection/>
    </xf>
    <xf numFmtId="194" fontId="14" fillId="0" borderId="1" xfId="0" applyNumberFormat="1" applyFont="1" applyBorder="1" applyAlignment="1">
      <alignment horizontal="right" vertical="center"/>
    </xf>
    <xf numFmtId="197" fontId="14" fillId="0" borderId="2" xfId="0" applyNumberFormat="1" applyFont="1" applyFill="1" applyBorder="1" applyAlignment="1">
      <alignment horizontal="right" vertical="center"/>
    </xf>
    <xf numFmtId="196" fontId="14" fillId="0" borderId="3" xfId="0" applyNumberFormat="1" applyFont="1" applyFill="1" applyBorder="1" applyAlignment="1">
      <alignment horizontal="right" vertical="center"/>
    </xf>
    <xf numFmtId="198" fontId="14" fillId="0" borderId="1" xfId="0" applyNumberFormat="1" applyFont="1" applyFill="1" applyBorder="1" applyAlignment="1">
      <alignment horizontal="left" vertical="center" indent="1"/>
    </xf>
    <xf numFmtId="185" fontId="14" fillId="0" borderId="47" xfId="21" applyNumberFormat="1" applyFont="1" applyFill="1" applyBorder="1" applyAlignment="1">
      <alignment horizontal="right" vertical="center"/>
      <protection/>
    </xf>
    <xf numFmtId="194" fontId="14" fillId="0" borderId="6" xfId="0" applyNumberFormat="1" applyFont="1" applyBorder="1" applyAlignment="1">
      <alignment horizontal="right" vertical="center"/>
    </xf>
    <xf numFmtId="196" fontId="14" fillId="0" borderId="6" xfId="0" applyNumberFormat="1" applyFont="1" applyFill="1" applyBorder="1" applyAlignment="1">
      <alignment horizontal="right" vertical="center"/>
    </xf>
    <xf numFmtId="197" fontId="14" fillId="0" borderId="6" xfId="0" applyNumberFormat="1" applyFont="1" applyFill="1" applyBorder="1" applyAlignment="1">
      <alignment horizontal="right" vertical="center"/>
    </xf>
    <xf numFmtId="196" fontId="14" fillId="0" borderId="7" xfId="0" applyNumberFormat="1" applyFont="1" applyFill="1" applyBorder="1" applyAlignment="1">
      <alignment horizontal="right" vertical="center"/>
    </xf>
    <xf numFmtId="198" fontId="14" fillId="0" borderId="45" xfId="0" applyNumberFormat="1" applyFont="1" applyFill="1" applyBorder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2" fillId="0" borderId="45" xfId="21" applyFont="1" applyFill="1" applyBorder="1" applyAlignment="1">
      <alignment horizontal="distributed" vertical="center"/>
      <protection/>
    </xf>
    <xf numFmtId="0" fontId="2" fillId="0" borderId="62" xfId="20" applyFill="1" applyBorder="1" applyAlignment="1">
      <alignment horizontal="distributed" vertical="center"/>
      <protection/>
    </xf>
    <xf numFmtId="0" fontId="2" fillId="0" borderId="14" xfId="21" applyFont="1" applyFill="1" applyBorder="1" applyAlignment="1">
      <alignment horizontal="distributed" vertical="center"/>
      <protection/>
    </xf>
    <xf numFmtId="0" fontId="2" fillId="0" borderId="18" xfId="21" applyFont="1" applyFill="1" applyBorder="1" applyAlignment="1">
      <alignment horizontal="distributed" vertical="center"/>
      <protection/>
    </xf>
    <xf numFmtId="0" fontId="2" fillId="0" borderId="5" xfId="21" applyFont="1" applyFill="1" applyBorder="1" applyAlignment="1">
      <alignment horizontal="distributed" vertical="center"/>
      <protection/>
    </xf>
    <xf numFmtId="0" fontId="2" fillId="0" borderId="7" xfId="20" applyFill="1" applyBorder="1" applyAlignment="1">
      <alignment horizontal="distributed" vertical="center"/>
      <protection/>
    </xf>
    <xf numFmtId="0" fontId="2" fillId="0" borderId="9" xfId="21" applyFont="1" applyFill="1" applyBorder="1" applyAlignment="1">
      <alignment horizontal="distributed" vertical="center"/>
      <protection/>
    </xf>
    <xf numFmtId="0" fontId="2" fillId="0" borderId="48" xfId="20" applyFill="1" applyBorder="1" applyAlignment="1">
      <alignment horizontal="distributed" vertical="center"/>
      <protection/>
    </xf>
    <xf numFmtId="0" fontId="2" fillId="0" borderId="69" xfId="21" applyFont="1" applyFill="1" applyBorder="1" applyAlignment="1">
      <alignment horizontal="distributed" vertical="center"/>
      <protection/>
    </xf>
    <xf numFmtId="0" fontId="2" fillId="0" borderId="68" xfId="20" applyFill="1" applyBorder="1" applyAlignment="1">
      <alignment horizontal="distributed" vertical="center"/>
      <protection/>
    </xf>
    <xf numFmtId="0" fontId="14" fillId="0" borderId="12" xfId="21" applyFont="1" applyFill="1" applyBorder="1" applyAlignment="1">
      <alignment horizontal="center" vertical="center" shrinkToFit="1"/>
      <protection/>
    </xf>
    <xf numFmtId="0" fontId="2" fillId="0" borderId="29" xfId="20" applyFill="1" applyBorder="1" applyAlignment="1">
      <alignment horizontal="center" vertical="center" shrinkToFit="1"/>
      <protection/>
    </xf>
    <xf numFmtId="0" fontId="2" fillId="0" borderId="12" xfId="21" applyFont="1" applyFill="1" applyBorder="1" applyAlignment="1">
      <alignment horizontal="distributed" vertical="center"/>
      <protection/>
    </xf>
    <xf numFmtId="0" fontId="2" fillId="0" borderId="29" xfId="20" applyFill="1" applyBorder="1" applyAlignment="1">
      <alignment horizontal="distributed" vertical="center"/>
      <protection/>
    </xf>
    <xf numFmtId="0" fontId="4" fillId="0" borderId="12" xfId="21" applyFont="1" applyFill="1" applyBorder="1" applyAlignment="1">
      <alignment horizontal="center" vertical="center" shrinkToFit="1"/>
      <protection/>
    </xf>
    <xf numFmtId="0" fontId="14" fillId="0" borderId="29" xfId="20" applyFont="1" applyFill="1" applyBorder="1" applyAlignment="1">
      <alignment horizontal="center" vertical="center" shrinkToFit="1"/>
      <protection/>
    </xf>
    <xf numFmtId="0" fontId="2" fillId="0" borderId="16" xfId="21" applyFont="1" applyFill="1" applyBorder="1" applyAlignment="1">
      <alignment horizontal="distributed" vertical="center"/>
      <protection/>
    </xf>
    <xf numFmtId="0" fontId="2" fillId="0" borderId="32" xfId="20" applyFill="1" applyBorder="1" applyAlignment="1">
      <alignment horizontal="distributed" vertical="center"/>
      <protection/>
    </xf>
    <xf numFmtId="0" fontId="2" fillId="0" borderId="29" xfId="21" applyFill="1" applyBorder="1" applyAlignment="1">
      <alignment horizontal="distributed" vertical="center"/>
      <protection/>
    </xf>
    <xf numFmtId="0" fontId="2" fillId="0" borderId="42" xfId="21" applyFont="1" applyFill="1" applyBorder="1" applyAlignment="1">
      <alignment horizontal="distributed" vertical="center"/>
      <protection/>
    </xf>
    <xf numFmtId="0" fontId="2" fillId="0" borderId="72" xfId="20" applyFill="1" applyBorder="1" applyAlignment="1">
      <alignment horizontal="distributed" vertical="center"/>
      <protection/>
    </xf>
    <xf numFmtId="0" fontId="2" fillId="0" borderId="42" xfId="21" applyFont="1" applyFill="1" applyBorder="1" applyAlignment="1">
      <alignment horizontal="distributed" vertical="center"/>
      <protection/>
    </xf>
    <xf numFmtId="0" fontId="2" fillId="0" borderId="72" xfId="21" applyFont="1" applyFill="1" applyBorder="1" applyAlignment="1">
      <alignment horizontal="distributed" vertical="center"/>
      <protection/>
    </xf>
    <xf numFmtId="0" fontId="5" fillId="0" borderId="0" xfId="21" applyFont="1" applyAlignment="1">
      <alignment horizontal="distributed"/>
      <protection/>
    </xf>
    <xf numFmtId="0" fontId="5" fillId="0" borderId="0" xfId="21" applyFont="1" applyAlignment="1">
      <alignment horizontal="center"/>
      <protection/>
    </xf>
    <xf numFmtId="0" fontId="2" fillId="0" borderId="72" xfId="21" applyFont="1" applyFill="1" applyBorder="1" applyAlignment="1">
      <alignment horizontal="distributed" vertical="center"/>
      <protection/>
    </xf>
    <xf numFmtId="38" fontId="8" fillId="0" borderId="10" xfId="17" applyFont="1" applyFill="1" applyBorder="1" applyAlignment="1">
      <alignment vertical="center"/>
    </xf>
    <xf numFmtId="0" fontId="0" fillId="0" borderId="10" xfId="0" applyFill="1" applyBorder="1" applyAlignment="1">
      <alignment/>
    </xf>
    <xf numFmtId="186" fontId="8" fillId="0" borderId="10" xfId="21" applyNumberFormat="1" applyFont="1" applyFill="1" applyBorder="1" applyAlignment="1">
      <alignment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8" fillId="0" borderId="9" xfId="21" applyFont="1" applyFill="1" applyBorder="1" applyAlignment="1">
      <alignment horizontal="distributed" vertical="center"/>
      <protection/>
    </xf>
    <xf numFmtId="0" fontId="9" fillId="0" borderId="51" xfId="0" applyFont="1" applyFill="1" applyBorder="1" applyAlignment="1">
      <alignment horizontal="distributed" vertical="center"/>
    </xf>
    <xf numFmtId="0" fontId="9" fillId="0" borderId="48" xfId="0" applyFont="1" applyFill="1" applyBorder="1" applyAlignment="1">
      <alignment horizontal="distributed" vertical="center"/>
    </xf>
    <xf numFmtId="0" fontId="8" fillId="0" borderId="1" xfId="21" applyFont="1" applyFill="1" applyBorder="1" applyAlignment="1">
      <alignment horizontal="distributed" vertical="center"/>
      <protection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8" fillId="0" borderId="26" xfId="21" applyFont="1" applyFill="1" applyBorder="1" applyAlignment="1">
      <alignment horizontal="distributed" vertical="center"/>
      <protection/>
    </xf>
    <xf numFmtId="0" fontId="9" fillId="0" borderId="73" xfId="0" applyFont="1" applyFill="1" applyBorder="1" applyAlignment="1">
      <alignment horizontal="distributed" vertical="center"/>
    </xf>
    <xf numFmtId="0" fontId="9" fillId="0" borderId="74" xfId="0" applyFont="1" applyFill="1" applyBorder="1" applyAlignment="1">
      <alignment horizontal="distributed" vertical="center"/>
    </xf>
    <xf numFmtId="0" fontId="8" fillId="0" borderId="20" xfId="21" applyFont="1" applyFill="1" applyBorder="1" applyAlignment="1">
      <alignment horizontal="distributed" vertical="center"/>
      <protection/>
    </xf>
    <xf numFmtId="0" fontId="9" fillId="0" borderId="75" xfId="0" applyFont="1" applyFill="1" applyBorder="1" applyAlignment="1">
      <alignment horizontal="distributed" vertical="center"/>
    </xf>
    <xf numFmtId="0" fontId="9" fillId="0" borderId="76" xfId="0" applyFont="1" applyFill="1" applyBorder="1" applyAlignment="1">
      <alignment horizontal="distributed" vertical="center"/>
    </xf>
    <xf numFmtId="0" fontId="8" fillId="0" borderId="10" xfId="21" applyFont="1" applyFill="1" applyBorder="1" applyAlignment="1">
      <alignment horizontal="distributed" vertical="center"/>
      <protection/>
    </xf>
    <xf numFmtId="0" fontId="8" fillId="0" borderId="14" xfId="21" applyFont="1" applyFill="1" applyBorder="1" applyAlignment="1">
      <alignment horizontal="distributed" vertical="center"/>
      <protection/>
    </xf>
    <xf numFmtId="0" fontId="9" fillId="0" borderId="17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16" fillId="0" borderId="14" xfId="21" applyFont="1" applyFill="1" applyBorder="1" applyAlignment="1">
      <alignment horizontal="distributed" vertical="center"/>
      <protection/>
    </xf>
    <xf numFmtId="0" fontId="17" fillId="0" borderId="17" xfId="0" applyFont="1" applyFill="1" applyBorder="1" applyAlignment="1">
      <alignment horizontal="distributed" vertical="center"/>
    </xf>
    <xf numFmtId="0" fontId="17" fillId="0" borderId="18" xfId="0" applyFont="1" applyFill="1" applyBorder="1" applyAlignment="1">
      <alignment horizontal="distributed" vertical="center"/>
    </xf>
    <xf numFmtId="0" fontId="8" fillId="0" borderId="23" xfId="2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horizontal="distributed" vertical="center"/>
    </xf>
    <xf numFmtId="0" fontId="8" fillId="0" borderId="77" xfId="21" applyFont="1" applyFill="1" applyBorder="1" applyAlignment="1">
      <alignment horizontal="center" vertical="center" shrinkToFit="1"/>
      <protection/>
    </xf>
    <xf numFmtId="0" fontId="9" fillId="0" borderId="78" xfId="0" applyFont="1" applyFill="1" applyBorder="1" applyAlignment="1">
      <alignment horizontal="center" vertical="center" shrinkToFit="1"/>
    </xf>
    <xf numFmtId="0" fontId="9" fillId="0" borderId="79" xfId="0" applyFont="1" applyFill="1" applyBorder="1" applyAlignment="1">
      <alignment horizontal="center" vertical="center" shrinkToFit="1"/>
    </xf>
    <xf numFmtId="0" fontId="8" fillId="0" borderId="21" xfId="21" applyFont="1" applyFill="1" applyBorder="1" applyAlignment="1">
      <alignment horizontal="distributed" vertical="center"/>
      <protection/>
    </xf>
    <xf numFmtId="0" fontId="9" fillId="0" borderId="29" xfId="0" applyFont="1" applyFill="1" applyBorder="1" applyAlignment="1">
      <alignment horizontal="distributed" vertical="center"/>
    </xf>
    <xf numFmtId="0" fontId="8" fillId="0" borderId="27" xfId="21" applyFont="1" applyFill="1" applyBorder="1" applyAlignment="1">
      <alignment horizontal="distributed" vertical="center"/>
      <protection/>
    </xf>
    <xf numFmtId="0" fontId="8" fillId="0" borderId="80" xfId="21" applyFont="1" applyFill="1" applyBorder="1" applyAlignment="1">
      <alignment horizontal="distributed" vertical="center"/>
      <protection/>
    </xf>
    <xf numFmtId="0" fontId="5" fillId="0" borderId="0" xfId="0" applyFont="1" applyAlignment="1">
      <alignment horizontal="center"/>
    </xf>
  </cellXfs>
  <cellStyles count="9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標準_掲示板97" xfId="20"/>
    <cellStyle name="標準_帳票印刷_掲示板97" xfId="21"/>
    <cellStyle name="標準_帳票画面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17"/>
  <sheetViews>
    <sheetView workbookViewId="0" topLeftCell="A10">
      <selection activeCell="P30" sqref="P30"/>
    </sheetView>
  </sheetViews>
  <sheetFormatPr defaultColWidth="9.00390625" defaultRowHeight="13.5"/>
  <cols>
    <col min="1" max="1" width="1.12109375" style="165" customWidth="1"/>
    <col min="2" max="2" width="2.125" style="166" customWidth="1"/>
    <col min="3" max="3" width="12.125" style="166" customWidth="1"/>
    <col min="4" max="4" width="9.375" style="166" bestFit="1" customWidth="1"/>
    <col min="5" max="8" width="7.125" style="166" customWidth="1"/>
    <col min="9" max="9" width="6.125" style="166" customWidth="1"/>
    <col min="10" max="11" width="5.625" style="166" customWidth="1"/>
    <col min="12" max="12" width="9.125" style="166" customWidth="1"/>
    <col min="13" max="13" width="0.875" style="165" customWidth="1"/>
    <col min="14" max="16384" width="9.00390625" style="165" customWidth="1"/>
  </cols>
  <sheetData>
    <row r="1" ht="7.5" customHeight="1"/>
    <row r="2" spans="2:13" s="167" customFormat="1" ht="30.75" customHeight="1">
      <c r="B2" s="244" t="s">
        <v>38</v>
      </c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166"/>
    </row>
    <row r="3" spans="2:13" s="167" customFormat="1" ht="21" customHeight="1"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 t="s">
        <v>15</v>
      </c>
      <c r="M3" s="166"/>
    </row>
    <row r="4" spans="2:13" s="167" customFormat="1" ht="21" customHeight="1"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 t="s">
        <v>16</v>
      </c>
      <c r="M4" s="166"/>
    </row>
    <row r="5" spans="2:13" s="170" customFormat="1" ht="34.5" customHeight="1"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71" t="s">
        <v>17</v>
      </c>
      <c r="M5" s="172"/>
    </row>
    <row r="6" spans="2:13" s="167" customFormat="1" ht="39" customHeight="1">
      <c r="B6" s="173"/>
      <c r="C6" s="174"/>
      <c r="D6" s="175">
        <v>40026</v>
      </c>
      <c r="E6" s="176" t="s">
        <v>18</v>
      </c>
      <c r="F6" s="177" t="s">
        <v>19</v>
      </c>
      <c r="G6" s="178" t="s">
        <v>20</v>
      </c>
      <c r="H6" s="179" t="s">
        <v>21</v>
      </c>
      <c r="I6" s="245" t="s">
        <v>22</v>
      </c>
      <c r="J6" s="246"/>
      <c r="K6" s="246"/>
      <c r="L6" s="247"/>
      <c r="M6" s="166"/>
    </row>
    <row r="7" spans="2:13" s="167" customFormat="1" ht="39" customHeight="1">
      <c r="B7" s="180" t="s">
        <v>23</v>
      </c>
      <c r="C7" s="180"/>
      <c r="D7" s="181">
        <v>5877.21</v>
      </c>
      <c r="E7" s="182">
        <v>382.935</v>
      </c>
      <c r="F7" s="183">
        <v>106.969709379308</v>
      </c>
      <c r="G7" s="184">
        <v>-1141.481</v>
      </c>
      <c r="H7" s="185">
        <v>83.7365542948108</v>
      </c>
      <c r="I7" s="186">
        <v>11</v>
      </c>
      <c r="J7" s="187" t="s">
        <v>24</v>
      </c>
      <c r="K7" s="187" t="s">
        <v>25</v>
      </c>
      <c r="L7" s="174" t="str">
        <f>IF(G7&lt;0,"マイナス","プラス")</f>
        <v>マイナス</v>
      </c>
      <c r="M7" s="166"/>
    </row>
    <row r="8" spans="2:13" s="167" customFormat="1" ht="39" customHeight="1">
      <c r="B8" s="188" t="s">
        <v>26</v>
      </c>
      <c r="C8" s="188"/>
      <c r="D8" s="181">
        <v>5647.008</v>
      </c>
      <c r="E8" s="189">
        <v>69.726</v>
      </c>
      <c r="F8" s="190">
        <v>101.250178850558</v>
      </c>
      <c r="G8" s="191">
        <v>-934.666</v>
      </c>
      <c r="H8" s="192">
        <v>85.7989623916347</v>
      </c>
      <c r="I8" s="193">
        <v>11</v>
      </c>
      <c r="J8" s="194" t="s">
        <v>24</v>
      </c>
      <c r="K8" s="194" t="s">
        <v>25</v>
      </c>
      <c r="L8" s="195" t="str">
        <f>IF(G8&lt;0,"マイナス","プラス")</f>
        <v>マイナス</v>
      </c>
      <c r="M8" s="166"/>
    </row>
    <row r="9" spans="2:13" s="167" customFormat="1" ht="39" customHeight="1">
      <c r="B9" s="196"/>
      <c r="C9" s="197" t="s">
        <v>27</v>
      </c>
      <c r="D9" s="198">
        <v>3381.449</v>
      </c>
      <c r="E9" s="199">
        <v>-234.844</v>
      </c>
      <c r="F9" s="200">
        <v>93.5059465590868</v>
      </c>
      <c r="G9" s="201">
        <v>-1169.842</v>
      </c>
      <c r="H9" s="202">
        <v>74.2964798339635</v>
      </c>
      <c r="I9" s="203">
        <v>13</v>
      </c>
      <c r="J9" s="204" t="s">
        <v>24</v>
      </c>
      <c r="K9" s="204" t="s">
        <v>25</v>
      </c>
      <c r="L9" s="205" t="str">
        <f>IF(G9&lt;0,"マイナス","プラス")</f>
        <v>マイナス</v>
      </c>
      <c r="M9" s="166"/>
    </row>
    <row r="10" spans="2:13" s="167" customFormat="1" ht="39" customHeight="1">
      <c r="B10" s="196" t="s">
        <v>28</v>
      </c>
      <c r="C10" s="206" t="s">
        <v>29</v>
      </c>
      <c r="D10" s="207">
        <v>2265.559</v>
      </c>
      <c r="E10" s="208">
        <v>304.57</v>
      </c>
      <c r="F10" s="183">
        <v>115.531448672073</v>
      </c>
      <c r="G10" s="184">
        <v>235.176</v>
      </c>
      <c r="H10" s="209">
        <v>111.582839296822</v>
      </c>
      <c r="I10" s="210">
        <v>10</v>
      </c>
      <c r="J10" s="211" t="s">
        <v>39</v>
      </c>
      <c r="K10" s="211" t="s">
        <v>25</v>
      </c>
      <c r="L10" s="212" t="str">
        <f>IF(G10&lt;0,"マイナス","プラス")</f>
        <v>プラス</v>
      </c>
      <c r="M10" s="166"/>
    </row>
    <row r="11" spans="2:13" s="167" customFormat="1" ht="39" customHeight="1">
      <c r="B11" s="213" t="s">
        <v>28</v>
      </c>
      <c r="C11" s="214" t="s">
        <v>30</v>
      </c>
      <c r="D11" s="215">
        <v>4616.663</v>
      </c>
      <c r="E11" s="216">
        <v>198.854</v>
      </c>
      <c r="F11" s="217">
        <v>104.50119052227</v>
      </c>
      <c r="G11" s="218">
        <v>-320.784</v>
      </c>
      <c r="H11" s="219">
        <v>93.50303912123</v>
      </c>
      <c r="I11" s="220">
        <v>4</v>
      </c>
      <c r="J11" s="221" t="s">
        <v>24</v>
      </c>
      <c r="K11" s="221" t="s">
        <v>31</v>
      </c>
      <c r="L11" s="222" t="str">
        <f>IF(E11&lt;0,"マイナス","プラス")</f>
        <v>プラス</v>
      </c>
      <c r="M11" s="166"/>
    </row>
    <row r="12" spans="2:13" s="167" customFormat="1" ht="39" customHeight="1">
      <c r="B12" s="196" t="s">
        <v>28</v>
      </c>
      <c r="C12" s="197" t="s">
        <v>32</v>
      </c>
      <c r="D12" s="207">
        <v>1217.365</v>
      </c>
      <c r="E12" s="208">
        <v>31.348</v>
      </c>
      <c r="F12" s="183">
        <v>102.64313243402</v>
      </c>
      <c r="G12" s="184">
        <v>-380.116</v>
      </c>
      <c r="H12" s="209">
        <v>76.2052882006108</v>
      </c>
      <c r="I12" s="203">
        <v>8</v>
      </c>
      <c r="J12" s="204" t="s">
        <v>39</v>
      </c>
      <c r="K12" s="204" t="s">
        <v>31</v>
      </c>
      <c r="L12" s="205" t="str">
        <f>IF(E12&lt;0,"マイナス","プラス")</f>
        <v>プラス</v>
      </c>
      <c r="M12" s="166"/>
    </row>
    <row r="13" spans="2:13" s="167" customFormat="1" ht="39" customHeight="1">
      <c r="B13" s="223" t="s">
        <v>33</v>
      </c>
      <c r="C13" s="223"/>
      <c r="D13" s="198">
        <v>5834.028</v>
      </c>
      <c r="E13" s="199">
        <v>230.202</v>
      </c>
      <c r="F13" s="200">
        <v>104.107943394388</v>
      </c>
      <c r="G13" s="201">
        <v>-700.9</v>
      </c>
      <c r="H13" s="202">
        <v>89.2745566592317</v>
      </c>
      <c r="I13" s="224">
        <v>3</v>
      </c>
      <c r="J13" s="225" t="s">
        <v>39</v>
      </c>
      <c r="K13" s="225" t="s">
        <v>31</v>
      </c>
      <c r="L13" s="226" t="str">
        <f>IF(E13&lt;0,"マイナス","プラス")</f>
        <v>プラス</v>
      </c>
      <c r="M13" s="166"/>
    </row>
    <row r="14" spans="2:13" s="167" customFormat="1" ht="39" customHeight="1">
      <c r="B14" s="196" t="s">
        <v>28</v>
      </c>
      <c r="C14" s="197" t="s">
        <v>34</v>
      </c>
      <c r="D14" s="198">
        <v>4658.786</v>
      </c>
      <c r="E14" s="199">
        <v>200.14</v>
      </c>
      <c r="F14" s="200">
        <v>104.488806691538</v>
      </c>
      <c r="G14" s="201">
        <v>-798.199</v>
      </c>
      <c r="H14" s="202">
        <v>85.3728936399861</v>
      </c>
      <c r="I14" s="203">
        <v>8</v>
      </c>
      <c r="J14" s="204" t="s">
        <v>39</v>
      </c>
      <c r="K14" s="204" t="s">
        <v>31</v>
      </c>
      <c r="L14" s="205" t="str">
        <f>IF(E14&lt;0,"マイナス","プラス")</f>
        <v>プラス</v>
      </c>
      <c r="M14" s="166"/>
    </row>
    <row r="15" spans="2:13" s="167" customFormat="1" ht="39" customHeight="1">
      <c r="B15" s="227" t="s">
        <v>28</v>
      </c>
      <c r="C15" s="228" t="s">
        <v>35</v>
      </c>
      <c r="D15" s="229">
        <v>1175.242</v>
      </c>
      <c r="E15" s="230">
        <v>30.062</v>
      </c>
      <c r="F15" s="231">
        <v>102.625089505579</v>
      </c>
      <c r="G15" s="232">
        <v>97.299</v>
      </c>
      <c r="H15" s="209">
        <v>109.026358536583</v>
      </c>
      <c r="I15" s="210">
        <v>4</v>
      </c>
      <c r="J15" s="211" t="s">
        <v>24</v>
      </c>
      <c r="K15" s="211" t="s">
        <v>31</v>
      </c>
      <c r="L15" s="212" t="str">
        <f>IF(E15&lt;0,"マイナス","プラス")</f>
        <v>プラス</v>
      </c>
      <c r="M15" s="166"/>
    </row>
    <row r="16" spans="2:13" s="167" customFormat="1" ht="39" customHeight="1">
      <c r="B16" s="188" t="s">
        <v>36</v>
      </c>
      <c r="C16" s="188"/>
      <c r="D16" s="233">
        <v>103.31184230658</v>
      </c>
      <c r="E16" s="234"/>
      <c r="F16" s="194"/>
      <c r="G16" s="235"/>
      <c r="H16" s="236"/>
      <c r="I16" s="237" t="s">
        <v>40</v>
      </c>
      <c r="J16" s="194"/>
      <c r="K16" s="194"/>
      <c r="L16" s="195"/>
      <c r="M16" s="166"/>
    </row>
    <row r="17" spans="2:13" s="167" customFormat="1" ht="39" customHeight="1">
      <c r="B17" s="227" t="s">
        <v>37</v>
      </c>
      <c r="C17" s="228" t="s">
        <v>34</v>
      </c>
      <c r="D17" s="238">
        <v>137.774841495465</v>
      </c>
      <c r="E17" s="239"/>
      <c r="F17" s="240"/>
      <c r="G17" s="241"/>
      <c r="H17" s="242"/>
      <c r="I17" s="243" t="s">
        <v>41</v>
      </c>
      <c r="J17" s="211"/>
      <c r="K17" s="211"/>
      <c r="L17" s="212"/>
      <c r="M17" s="166"/>
    </row>
    <row r="18" s="166" customFormat="1" ht="7.5" customHeight="1"/>
    <row r="19" s="166" customFormat="1" ht="36" customHeight="1"/>
    <row r="20" s="166" customFormat="1" ht="36" customHeight="1"/>
    <row r="21" s="166" customFormat="1" ht="36" customHeight="1"/>
    <row r="22" s="166" customFormat="1" ht="36" customHeight="1"/>
    <row r="23" ht="36" customHeight="1"/>
  </sheetData>
  <mergeCells count="2">
    <mergeCell ref="B2:L2"/>
    <mergeCell ref="I6:L6"/>
  </mergeCells>
  <printOptions/>
  <pageMargins left="0.75" right="0.75" top="1" bottom="1" header="0.512" footer="0.51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8"/>
  <sheetViews>
    <sheetView zoomScale="85" zoomScaleNormal="85" workbookViewId="0" topLeftCell="A1">
      <selection activeCell="P30" sqref="P30"/>
    </sheetView>
  </sheetViews>
  <sheetFormatPr defaultColWidth="9.00390625" defaultRowHeight="13.5"/>
  <cols>
    <col min="1" max="1" width="3.125" style="1" customWidth="1"/>
    <col min="2" max="2" width="15.875" style="1" customWidth="1"/>
    <col min="3" max="8" width="8.125" style="1" customWidth="1"/>
    <col min="9" max="9" width="7.625" style="1" customWidth="1"/>
    <col min="10" max="16384" width="9.00390625" style="1" customWidth="1"/>
  </cols>
  <sheetData>
    <row r="1" spans="1:6" ht="13.5" customHeight="1">
      <c r="A1" s="20"/>
      <c r="C1" s="7"/>
      <c r="D1" s="271" t="s">
        <v>10</v>
      </c>
      <c r="E1" s="271"/>
      <c r="F1" s="271"/>
    </row>
    <row r="2" spans="1:9" ht="13.5" customHeight="1">
      <c r="A2" s="20"/>
      <c r="C2" s="7"/>
      <c r="D2" s="272" t="s">
        <v>11</v>
      </c>
      <c r="E2" s="272"/>
      <c r="F2" s="272"/>
      <c r="I2" s="21" t="s">
        <v>86</v>
      </c>
    </row>
    <row r="3" spans="1:9" ht="13.5" customHeight="1">
      <c r="A3" s="22" t="s">
        <v>163</v>
      </c>
      <c r="H3" s="23"/>
      <c r="I3" s="24" t="s">
        <v>7</v>
      </c>
    </row>
    <row r="4" spans="1:10" ht="15.75" customHeight="1">
      <c r="A4" s="83"/>
      <c r="B4" s="34"/>
      <c r="C4" s="267" t="s">
        <v>87</v>
      </c>
      <c r="D4" s="273"/>
      <c r="E4" s="267" t="s">
        <v>88</v>
      </c>
      <c r="F4" s="268"/>
      <c r="G4" s="267" t="s">
        <v>81</v>
      </c>
      <c r="H4" s="268"/>
      <c r="I4" s="84"/>
      <c r="J4" s="14"/>
    </row>
    <row r="5" spans="1:10" ht="28.5" customHeight="1">
      <c r="A5" s="85" t="s">
        <v>89</v>
      </c>
      <c r="B5" s="11"/>
      <c r="C5" s="86" t="s">
        <v>90</v>
      </c>
      <c r="D5" s="87" t="s">
        <v>91</v>
      </c>
      <c r="E5" s="86" t="s">
        <v>90</v>
      </c>
      <c r="F5" s="87" t="s">
        <v>91</v>
      </c>
      <c r="G5" s="86" t="s">
        <v>90</v>
      </c>
      <c r="H5" s="87" t="s">
        <v>91</v>
      </c>
      <c r="I5" s="88" t="s">
        <v>92</v>
      </c>
      <c r="J5" s="14"/>
    </row>
    <row r="6" spans="1:10" s="13" customFormat="1" ht="15" customHeight="1">
      <c r="A6" s="269" t="s">
        <v>52</v>
      </c>
      <c r="B6" s="270"/>
      <c r="C6" s="147">
        <v>56.654</v>
      </c>
      <c r="D6" s="148">
        <v>10.958</v>
      </c>
      <c r="E6" s="147">
        <v>1.756</v>
      </c>
      <c r="F6" s="148">
        <v>-1.175</v>
      </c>
      <c r="G6" s="147">
        <v>58.41</v>
      </c>
      <c r="H6" s="148">
        <v>9.783</v>
      </c>
      <c r="I6" s="149">
        <v>133.022090639945</v>
      </c>
      <c r="J6" s="25"/>
    </row>
    <row r="7" spans="1:10" s="13" customFormat="1" ht="15" customHeight="1">
      <c r="A7" s="89" t="s">
        <v>127</v>
      </c>
      <c r="B7" s="90" t="s">
        <v>128</v>
      </c>
      <c r="C7" s="150">
        <v>36.953</v>
      </c>
      <c r="D7" s="151">
        <v>-4.019</v>
      </c>
      <c r="E7" s="150">
        <v>0.982</v>
      </c>
      <c r="F7" s="151">
        <v>-0.56</v>
      </c>
      <c r="G7" s="150">
        <v>37.935</v>
      </c>
      <c r="H7" s="151">
        <v>-4.579</v>
      </c>
      <c r="I7" s="152">
        <v>67.2499069297452</v>
      </c>
      <c r="J7" s="25"/>
    </row>
    <row r="8" spans="1:10" s="13" customFormat="1" ht="15" customHeight="1">
      <c r="A8" s="91" t="s">
        <v>129</v>
      </c>
      <c r="B8" s="90" t="s">
        <v>54</v>
      </c>
      <c r="C8" s="150">
        <v>36.297</v>
      </c>
      <c r="D8" s="151">
        <v>-4.081</v>
      </c>
      <c r="E8" s="150">
        <v>0.982</v>
      </c>
      <c r="F8" s="151">
        <v>-0.56</v>
      </c>
      <c r="G8" s="150">
        <v>37.279</v>
      </c>
      <c r="H8" s="151">
        <v>-4.641</v>
      </c>
      <c r="I8" s="152">
        <v>66.8525724943062</v>
      </c>
      <c r="J8" s="25"/>
    </row>
    <row r="9" spans="1:10" s="13" customFormat="1" ht="15" customHeight="1">
      <c r="A9" s="92" t="s">
        <v>130</v>
      </c>
      <c r="B9" s="93" t="s">
        <v>55</v>
      </c>
      <c r="C9" s="150">
        <v>0.656</v>
      </c>
      <c r="D9" s="151" t="s">
        <v>162</v>
      </c>
      <c r="E9" s="150">
        <v>0</v>
      </c>
      <c r="F9" s="151">
        <v>0</v>
      </c>
      <c r="G9" s="150">
        <v>0.656</v>
      </c>
      <c r="H9" s="151" t="s">
        <v>162</v>
      </c>
      <c r="I9" s="152">
        <v>101.547987616099</v>
      </c>
      <c r="J9" s="25"/>
    </row>
    <row r="10" spans="1:10" s="13" customFormat="1" ht="15" customHeight="1">
      <c r="A10" s="94" t="s">
        <v>93</v>
      </c>
      <c r="B10" s="95" t="s">
        <v>128</v>
      </c>
      <c r="C10" s="153">
        <v>295.445</v>
      </c>
      <c r="D10" s="154">
        <v>39.014</v>
      </c>
      <c r="E10" s="153">
        <v>139.026</v>
      </c>
      <c r="F10" s="154">
        <v>-4.022</v>
      </c>
      <c r="G10" s="153">
        <v>434.471</v>
      </c>
      <c r="H10" s="154">
        <v>34.992</v>
      </c>
      <c r="I10" s="155">
        <v>92.4076074934916</v>
      </c>
      <c r="J10" s="25"/>
    </row>
    <row r="11" spans="1:10" s="13" customFormat="1" ht="15" customHeight="1">
      <c r="A11" s="96"/>
      <c r="B11" s="97" t="s">
        <v>57</v>
      </c>
      <c r="C11" s="150">
        <v>155.651</v>
      </c>
      <c r="D11" s="151">
        <v>33.816</v>
      </c>
      <c r="E11" s="150">
        <v>93.762</v>
      </c>
      <c r="F11" s="151">
        <v>-2.572</v>
      </c>
      <c r="G11" s="150">
        <v>249.413</v>
      </c>
      <c r="H11" s="151">
        <v>31.244</v>
      </c>
      <c r="I11" s="152">
        <v>94.1568418708072</v>
      </c>
      <c r="J11" s="25"/>
    </row>
    <row r="12" spans="1:10" s="13" customFormat="1" ht="15" customHeight="1">
      <c r="A12" s="98"/>
      <c r="B12" s="97" t="s">
        <v>58</v>
      </c>
      <c r="C12" s="150">
        <v>60.049</v>
      </c>
      <c r="D12" s="151">
        <v>8.116</v>
      </c>
      <c r="E12" s="150">
        <v>16.667</v>
      </c>
      <c r="F12" s="151" t="s">
        <v>161</v>
      </c>
      <c r="G12" s="150">
        <v>76.716</v>
      </c>
      <c r="H12" s="151">
        <v>8.025</v>
      </c>
      <c r="I12" s="152">
        <v>89.7305137082436</v>
      </c>
      <c r="J12" s="25"/>
    </row>
    <row r="13" spans="1:10" s="13" customFormat="1" ht="15" customHeight="1">
      <c r="A13" s="98"/>
      <c r="B13" s="97" t="s">
        <v>59</v>
      </c>
      <c r="C13" s="150">
        <v>59.132</v>
      </c>
      <c r="D13" s="151">
        <v>-2.037</v>
      </c>
      <c r="E13" s="150">
        <v>14.648</v>
      </c>
      <c r="F13" s="151">
        <v>-1.133</v>
      </c>
      <c r="G13" s="150">
        <v>73.78</v>
      </c>
      <c r="H13" s="151">
        <v>-3.17</v>
      </c>
      <c r="I13" s="152">
        <v>92.1018138240103</v>
      </c>
      <c r="J13" s="25"/>
    </row>
    <row r="14" spans="1:10" s="13" customFormat="1" ht="15" customHeight="1">
      <c r="A14" s="99" t="s">
        <v>94</v>
      </c>
      <c r="B14" s="97" t="s">
        <v>60</v>
      </c>
      <c r="C14" s="150">
        <v>20.613</v>
      </c>
      <c r="D14" s="151">
        <v>-0.881</v>
      </c>
      <c r="E14" s="150">
        <v>13.949</v>
      </c>
      <c r="F14" s="151" t="s">
        <v>161</v>
      </c>
      <c r="G14" s="150">
        <v>34.562</v>
      </c>
      <c r="H14" s="151">
        <v>-1.107</v>
      </c>
      <c r="I14" s="152">
        <v>87.1149871452336</v>
      </c>
      <c r="J14" s="25"/>
    </row>
    <row r="15" spans="1:10" s="13" customFormat="1" ht="15" customHeight="1">
      <c r="A15" s="98" t="s">
        <v>95</v>
      </c>
      <c r="B15" s="95" t="s">
        <v>128</v>
      </c>
      <c r="C15" s="153">
        <v>582.177</v>
      </c>
      <c r="D15" s="154">
        <v>29.262</v>
      </c>
      <c r="E15" s="153">
        <v>40.863</v>
      </c>
      <c r="F15" s="154" t="s">
        <v>161</v>
      </c>
      <c r="G15" s="153">
        <v>623.04</v>
      </c>
      <c r="H15" s="154">
        <v>29.257</v>
      </c>
      <c r="I15" s="155">
        <v>81.1145438283346</v>
      </c>
      <c r="J15" s="25"/>
    </row>
    <row r="16" spans="1:10" s="13" customFormat="1" ht="15" customHeight="1">
      <c r="A16" s="96"/>
      <c r="B16" s="97" t="s">
        <v>62</v>
      </c>
      <c r="C16" s="150">
        <v>23.997</v>
      </c>
      <c r="D16" s="151">
        <v>-1.565</v>
      </c>
      <c r="E16" s="150">
        <v>4.667</v>
      </c>
      <c r="F16" s="151" t="s">
        <v>162</v>
      </c>
      <c r="G16" s="150">
        <v>28.664</v>
      </c>
      <c r="H16" s="151">
        <v>-1.408</v>
      </c>
      <c r="I16" s="152">
        <v>97.6061565702999</v>
      </c>
      <c r="J16" s="25"/>
    </row>
    <row r="17" spans="1:10" s="13" customFormat="1" ht="15" customHeight="1">
      <c r="A17" s="98"/>
      <c r="B17" s="97" t="s">
        <v>63</v>
      </c>
      <c r="C17" s="150">
        <v>44.457</v>
      </c>
      <c r="D17" s="151" t="s">
        <v>161</v>
      </c>
      <c r="E17" s="150">
        <v>3.442</v>
      </c>
      <c r="F17" s="151" t="s">
        <v>162</v>
      </c>
      <c r="G17" s="150">
        <v>47.899</v>
      </c>
      <c r="H17" s="151" t="s">
        <v>161</v>
      </c>
      <c r="I17" s="152">
        <v>153.154276578737</v>
      </c>
      <c r="J17" s="25"/>
    </row>
    <row r="18" spans="1:10" s="13" customFormat="1" ht="15" customHeight="1">
      <c r="A18" s="98" t="s">
        <v>94</v>
      </c>
      <c r="B18" s="97" t="s">
        <v>64</v>
      </c>
      <c r="C18" s="150">
        <v>513.723</v>
      </c>
      <c r="D18" s="151">
        <v>31.123</v>
      </c>
      <c r="E18" s="150">
        <v>32.754</v>
      </c>
      <c r="F18" s="151" t="s">
        <v>161</v>
      </c>
      <c r="G18" s="150">
        <v>546.477</v>
      </c>
      <c r="H18" s="151">
        <v>30.805</v>
      </c>
      <c r="I18" s="152">
        <v>77.2452601359517</v>
      </c>
      <c r="J18" s="25"/>
    </row>
    <row r="19" spans="1:10" s="13" customFormat="1" ht="15" customHeight="1">
      <c r="A19" s="94" t="s">
        <v>96</v>
      </c>
      <c r="B19" s="95" t="s">
        <v>128</v>
      </c>
      <c r="C19" s="153">
        <v>95.969</v>
      </c>
      <c r="D19" s="154">
        <v>8.589</v>
      </c>
      <c r="E19" s="153">
        <v>25.01</v>
      </c>
      <c r="F19" s="154">
        <v>4.212</v>
      </c>
      <c r="G19" s="153">
        <v>120.979</v>
      </c>
      <c r="H19" s="154">
        <v>12.801</v>
      </c>
      <c r="I19" s="155">
        <v>81.7503007041206</v>
      </c>
      <c r="J19" s="25"/>
    </row>
    <row r="20" spans="1:10" s="13" customFormat="1" ht="15" customHeight="1">
      <c r="A20" s="98"/>
      <c r="B20" s="97" t="s">
        <v>97</v>
      </c>
      <c r="C20" s="150">
        <v>28.229</v>
      </c>
      <c r="D20" s="151">
        <v>5.601</v>
      </c>
      <c r="E20" s="150">
        <v>5.992</v>
      </c>
      <c r="F20" s="151">
        <v>0.682</v>
      </c>
      <c r="G20" s="150">
        <v>34.221</v>
      </c>
      <c r="H20" s="151">
        <v>6.283</v>
      </c>
      <c r="I20" s="152">
        <v>101.591212705952</v>
      </c>
      <c r="J20" s="25"/>
    </row>
    <row r="21" spans="1:10" s="13" customFormat="1" ht="15" customHeight="1">
      <c r="A21" s="98"/>
      <c r="B21" s="97" t="s">
        <v>68</v>
      </c>
      <c r="C21" s="150">
        <v>34.178</v>
      </c>
      <c r="D21" s="151">
        <v>5.996</v>
      </c>
      <c r="E21" s="150">
        <v>13.797</v>
      </c>
      <c r="F21" s="151">
        <v>2.738</v>
      </c>
      <c r="G21" s="150">
        <v>47.975</v>
      </c>
      <c r="H21" s="151">
        <v>8.734</v>
      </c>
      <c r="I21" s="152">
        <v>93.7213073121178</v>
      </c>
      <c r="J21" s="25"/>
    </row>
    <row r="22" spans="1:10" s="13" customFormat="1" ht="15" customHeight="1">
      <c r="A22" s="98" t="s">
        <v>98</v>
      </c>
      <c r="B22" s="97" t="s">
        <v>69</v>
      </c>
      <c r="C22" s="150">
        <v>33.562</v>
      </c>
      <c r="D22" s="151">
        <v>-3.008</v>
      </c>
      <c r="E22" s="150">
        <v>5.221</v>
      </c>
      <c r="F22" s="151">
        <v>0.792</v>
      </c>
      <c r="G22" s="150">
        <v>38.783</v>
      </c>
      <c r="H22" s="151">
        <v>-2.216</v>
      </c>
      <c r="I22" s="152">
        <v>61.4510711116744</v>
      </c>
      <c r="J22" s="25"/>
    </row>
    <row r="23" spans="1:10" s="13" customFormat="1" ht="15" customHeight="1">
      <c r="A23" s="250" t="s">
        <v>131</v>
      </c>
      <c r="B23" s="251"/>
      <c r="C23" s="153">
        <v>527.153</v>
      </c>
      <c r="D23" s="154">
        <v>-4.779</v>
      </c>
      <c r="E23" s="153">
        <v>120.305</v>
      </c>
      <c r="F23" s="154" t="s">
        <v>161</v>
      </c>
      <c r="G23" s="153">
        <v>647.458</v>
      </c>
      <c r="H23" s="154">
        <v>-5.141</v>
      </c>
      <c r="I23" s="155">
        <v>74.7765508623248</v>
      </c>
      <c r="J23" s="25"/>
    </row>
    <row r="24" spans="1:10" s="13" customFormat="1" ht="15" customHeight="1">
      <c r="A24" s="100" t="s">
        <v>94</v>
      </c>
      <c r="B24" s="95" t="s">
        <v>128</v>
      </c>
      <c r="C24" s="153">
        <v>1349.815</v>
      </c>
      <c r="D24" s="154">
        <v>28.603</v>
      </c>
      <c r="E24" s="153">
        <v>257.482</v>
      </c>
      <c r="F24" s="154">
        <v>10.231</v>
      </c>
      <c r="G24" s="153">
        <v>1607.297</v>
      </c>
      <c r="H24" s="154">
        <v>38.834</v>
      </c>
      <c r="I24" s="155">
        <v>129.930883399081</v>
      </c>
      <c r="J24" s="25"/>
    </row>
    <row r="25" spans="1:10" s="13" customFormat="1" ht="15" customHeight="1">
      <c r="A25" s="98"/>
      <c r="B25" s="97" t="s">
        <v>99</v>
      </c>
      <c r="C25" s="150">
        <v>1338.335</v>
      </c>
      <c r="D25" s="151">
        <v>29.709</v>
      </c>
      <c r="E25" s="150">
        <v>228.149</v>
      </c>
      <c r="F25" s="151">
        <v>10.46</v>
      </c>
      <c r="G25" s="150">
        <v>1566.484</v>
      </c>
      <c r="H25" s="151">
        <v>40.169</v>
      </c>
      <c r="I25" s="152">
        <v>0</v>
      </c>
      <c r="J25" s="25"/>
    </row>
    <row r="26" spans="1:10" s="13" customFormat="1" ht="15" customHeight="1">
      <c r="A26" s="98" t="s">
        <v>101</v>
      </c>
      <c r="B26" s="97" t="s">
        <v>100</v>
      </c>
      <c r="C26" s="150">
        <v>11.48</v>
      </c>
      <c r="D26" s="151">
        <v>-1.106</v>
      </c>
      <c r="E26" s="150">
        <v>29.333</v>
      </c>
      <c r="F26" s="151" t="s">
        <v>161</v>
      </c>
      <c r="G26" s="150">
        <v>40.813</v>
      </c>
      <c r="H26" s="151">
        <v>-1.335</v>
      </c>
      <c r="I26" s="152">
        <v>0</v>
      </c>
      <c r="J26" s="25"/>
    </row>
    <row r="27" spans="1:10" s="13" customFormat="1" ht="15" customHeight="1">
      <c r="A27" s="250" t="s">
        <v>132</v>
      </c>
      <c r="B27" s="251"/>
      <c r="C27" s="153">
        <v>430.584</v>
      </c>
      <c r="D27" s="154">
        <v>12.433</v>
      </c>
      <c r="E27" s="153">
        <v>181.235</v>
      </c>
      <c r="F27" s="154">
        <v>11.032</v>
      </c>
      <c r="G27" s="153">
        <v>611.819</v>
      </c>
      <c r="H27" s="154">
        <v>23.465</v>
      </c>
      <c r="I27" s="155">
        <v>112.298280520395</v>
      </c>
      <c r="J27" s="25"/>
    </row>
    <row r="28" spans="1:10" s="13" customFormat="1" ht="15" customHeight="1">
      <c r="A28" s="260" t="s">
        <v>133</v>
      </c>
      <c r="B28" s="266"/>
      <c r="C28" s="150">
        <v>0.921</v>
      </c>
      <c r="D28" s="151" t="s">
        <v>162</v>
      </c>
      <c r="E28" s="150">
        <v>25.445</v>
      </c>
      <c r="F28" s="151">
        <v>-2.538</v>
      </c>
      <c r="G28" s="150">
        <v>26.366</v>
      </c>
      <c r="H28" s="151">
        <v>-2.404</v>
      </c>
      <c r="I28" s="152">
        <v>941.306676187076</v>
      </c>
      <c r="J28" s="25"/>
    </row>
    <row r="29" spans="1:10" s="13" customFormat="1" ht="15" customHeight="1">
      <c r="A29" s="260" t="s">
        <v>73</v>
      </c>
      <c r="B29" s="261"/>
      <c r="C29" s="150">
        <v>403.873</v>
      </c>
      <c r="D29" s="151">
        <v>11.869</v>
      </c>
      <c r="E29" s="150">
        <v>145.727</v>
      </c>
      <c r="F29" s="151">
        <v>12.757</v>
      </c>
      <c r="G29" s="150">
        <v>549.6</v>
      </c>
      <c r="H29" s="151">
        <v>24.626</v>
      </c>
      <c r="I29" s="152">
        <v>102.463715428283</v>
      </c>
      <c r="J29" s="25"/>
    </row>
    <row r="30" spans="1:10" s="13" customFormat="1" ht="15" customHeight="1">
      <c r="A30" s="264" t="s">
        <v>74</v>
      </c>
      <c r="B30" s="265"/>
      <c r="C30" s="156">
        <v>25.79</v>
      </c>
      <c r="D30" s="157" t="s">
        <v>162</v>
      </c>
      <c r="E30" s="156">
        <v>10.063</v>
      </c>
      <c r="F30" s="157">
        <v>0.813</v>
      </c>
      <c r="G30" s="156">
        <v>35.853</v>
      </c>
      <c r="H30" s="157">
        <v>1.243</v>
      </c>
      <c r="I30" s="158">
        <v>636.820603907637</v>
      </c>
      <c r="J30" s="25"/>
    </row>
    <row r="31" spans="1:10" s="13" customFormat="1" ht="15" customHeight="1">
      <c r="A31" s="260" t="s">
        <v>75</v>
      </c>
      <c r="B31" s="261"/>
      <c r="C31" s="150">
        <v>77.759</v>
      </c>
      <c r="D31" s="151">
        <v>7.588</v>
      </c>
      <c r="E31" s="150">
        <v>25.15</v>
      </c>
      <c r="F31" s="151">
        <v>6.71</v>
      </c>
      <c r="G31" s="150">
        <v>102.909</v>
      </c>
      <c r="H31" s="151">
        <v>14.298</v>
      </c>
      <c r="I31" s="152">
        <v>85.5073908816711</v>
      </c>
      <c r="J31" s="25"/>
    </row>
    <row r="32" spans="1:10" s="13" customFormat="1" ht="15" customHeight="1">
      <c r="A32" s="260" t="s">
        <v>76</v>
      </c>
      <c r="B32" s="261"/>
      <c r="C32" s="150">
        <v>63.042</v>
      </c>
      <c r="D32" s="151">
        <v>-1.141</v>
      </c>
      <c r="E32" s="150">
        <v>16.308</v>
      </c>
      <c r="F32" s="151" t="s">
        <v>162</v>
      </c>
      <c r="G32" s="150">
        <v>79.35</v>
      </c>
      <c r="H32" s="151">
        <v>-1.105</v>
      </c>
      <c r="I32" s="152">
        <v>90.375854214123</v>
      </c>
      <c r="J32" s="25"/>
    </row>
    <row r="33" spans="1:10" s="13" customFormat="1" ht="15" customHeight="1">
      <c r="A33" s="258" t="s">
        <v>77</v>
      </c>
      <c r="B33" s="259"/>
      <c r="C33" s="150">
        <v>53.824</v>
      </c>
      <c r="D33" s="151" t="s">
        <v>162</v>
      </c>
      <c r="E33" s="150">
        <v>16.284</v>
      </c>
      <c r="F33" s="151">
        <v>-1.643</v>
      </c>
      <c r="G33" s="150">
        <v>70.108</v>
      </c>
      <c r="H33" s="151">
        <v>-1.176</v>
      </c>
      <c r="I33" s="152">
        <v>113.612497569196</v>
      </c>
      <c r="J33" s="25"/>
    </row>
    <row r="34" spans="1:10" s="13" customFormat="1" ht="15" customHeight="1">
      <c r="A34" s="260" t="s">
        <v>134</v>
      </c>
      <c r="B34" s="261"/>
      <c r="C34" s="150">
        <v>585.158</v>
      </c>
      <c r="D34" s="151">
        <v>53.468</v>
      </c>
      <c r="E34" s="150">
        <v>303.27</v>
      </c>
      <c r="F34" s="151">
        <v>10.007</v>
      </c>
      <c r="G34" s="150">
        <v>888.428</v>
      </c>
      <c r="H34" s="151">
        <v>63.475</v>
      </c>
      <c r="I34" s="152">
        <v>101.813539490467</v>
      </c>
      <c r="J34" s="25"/>
    </row>
    <row r="35" spans="1:10" s="13" customFormat="1" ht="15" customHeight="1">
      <c r="A35" s="262" t="s">
        <v>135</v>
      </c>
      <c r="B35" s="263"/>
      <c r="C35" s="150">
        <v>107.498</v>
      </c>
      <c r="D35" s="151">
        <v>0.707</v>
      </c>
      <c r="E35" s="150">
        <v>17.832</v>
      </c>
      <c r="F35" s="151">
        <v>1.032</v>
      </c>
      <c r="G35" s="150">
        <v>125.33</v>
      </c>
      <c r="H35" s="151">
        <v>1.739</v>
      </c>
      <c r="I35" s="152">
        <v>158.565283400809</v>
      </c>
      <c r="J35" s="25"/>
    </row>
    <row r="36" spans="1:10" s="13" customFormat="1" ht="15" customHeight="1">
      <c r="A36" s="260" t="s">
        <v>79</v>
      </c>
      <c r="B36" s="261"/>
      <c r="C36" s="150">
        <v>351.127</v>
      </c>
      <c r="D36" s="151">
        <v>16.679</v>
      </c>
      <c r="E36" s="150">
        <v>71.862</v>
      </c>
      <c r="F36" s="151">
        <v>-4.145</v>
      </c>
      <c r="G36" s="150">
        <v>422.989</v>
      </c>
      <c r="H36" s="151">
        <v>12.534</v>
      </c>
      <c r="I36" s="152">
        <v>147.918939711847</v>
      </c>
      <c r="J36" s="25"/>
    </row>
    <row r="37" spans="1:10" s="13" customFormat="1" ht="15" customHeight="1">
      <c r="A37" s="252" t="s">
        <v>80</v>
      </c>
      <c r="B37" s="253"/>
      <c r="C37" s="150">
        <v>3.505</v>
      </c>
      <c r="D37" s="151">
        <v>1.025</v>
      </c>
      <c r="E37" s="150">
        <v>0</v>
      </c>
      <c r="F37" s="151">
        <v>0</v>
      </c>
      <c r="G37" s="150">
        <v>3.505</v>
      </c>
      <c r="H37" s="151">
        <v>1.025</v>
      </c>
      <c r="I37" s="152">
        <v>66.6223151492111</v>
      </c>
      <c r="J37" s="25"/>
    </row>
    <row r="38" spans="1:10" s="13" customFormat="1" ht="15" customHeight="1">
      <c r="A38" s="254" t="s">
        <v>81</v>
      </c>
      <c r="B38" s="255"/>
      <c r="C38" s="159">
        <v>4616.663</v>
      </c>
      <c r="D38" s="160">
        <v>198.854</v>
      </c>
      <c r="E38" s="159">
        <v>1217.365</v>
      </c>
      <c r="F38" s="160">
        <v>31.348</v>
      </c>
      <c r="G38" s="159">
        <v>5834.028</v>
      </c>
      <c r="H38" s="160">
        <v>230.202</v>
      </c>
      <c r="I38" s="161">
        <v>103.31184230658</v>
      </c>
      <c r="J38" s="25"/>
    </row>
    <row r="39" spans="1:10" s="13" customFormat="1" ht="15" customHeight="1">
      <c r="A39" s="256" t="s">
        <v>102</v>
      </c>
      <c r="B39" s="257"/>
      <c r="C39" s="159">
        <v>3441.421</v>
      </c>
      <c r="D39" s="160">
        <v>168.792</v>
      </c>
      <c r="E39" s="159">
        <v>1217.365</v>
      </c>
      <c r="F39" s="160">
        <v>31.348</v>
      </c>
      <c r="G39" s="159">
        <v>4658.786</v>
      </c>
      <c r="H39" s="160">
        <v>200.14</v>
      </c>
      <c r="I39" s="161">
        <v>137.774841495465</v>
      </c>
      <c r="J39" s="25"/>
    </row>
    <row r="40" spans="1:10" s="13" customFormat="1" ht="15" customHeight="1">
      <c r="A40" s="248" t="s">
        <v>103</v>
      </c>
      <c r="B40" s="249"/>
      <c r="C40" s="162">
        <v>1175.242</v>
      </c>
      <c r="D40" s="163">
        <v>30.062</v>
      </c>
      <c r="E40" s="162">
        <v>0</v>
      </c>
      <c r="F40" s="163">
        <v>0</v>
      </c>
      <c r="G40" s="162">
        <v>1175.242</v>
      </c>
      <c r="H40" s="163">
        <v>30.062</v>
      </c>
      <c r="I40" s="164">
        <v>51.8742614957279</v>
      </c>
      <c r="J40" s="25"/>
    </row>
    <row r="41" ht="3.75" customHeight="1"/>
    <row r="42" spans="1:2" ht="12.75" customHeight="1">
      <c r="A42" s="1" t="s">
        <v>104</v>
      </c>
      <c r="B42" s="26" t="s">
        <v>136</v>
      </c>
    </row>
    <row r="43" ht="12.75" customHeight="1">
      <c r="B43" s="26" t="s">
        <v>137</v>
      </c>
    </row>
    <row r="44" ht="12.75" customHeight="1">
      <c r="B44" s="26" t="s">
        <v>105</v>
      </c>
    </row>
    <row r="45" ht="12.75" customHeight="1">
      <c r="B45" s="26" t="s">
        <v>106</v>
      </c>
    </row>
    <row r="46" ht="12.75" customHeight="1">
      <c r="B46" s="26" t="s">
        <v>164</v>
      </c>
    </row>
    <row r="47" ht="16.5">
      <c r="B47" s="26"/>
    </row>
    <row r="48" ht="16.5">
      <c r="B48" s="26"/>
    </row>
  </sheetData>
  <mergeCells count="21">
    <mergeCell ref="D1:F1"/>
    <mergeCell ref="D2:F2"/>
    <mergeCell ref="C4:D4"/>
    <mergeCell ref="E4:F4"/>
    <mergeCell ref="A30:B30"/>
    <mergeCell ref="A31:B31"/>
    <mergeCell ref="A32:B32"/>
    <mergeCell ref="A27:B27"/>
    <mergeCell ref="A28:B28"/>
    <mergeCell ref="G4:H4"/>
    <mergeCell ref="A6:B6"/>
    <mergeCell ref="A40:B40"/>
    <mergeCell ref="A23:B23"/>
    <mergeCell ref="A37:B37"/>
    <mergeCell ref="A38:B38"/>
    <mergeCell ref="A39:B39"/>
    <mergeCell ref="A33:B33"/>
    <mergeCell ref="A34:B34"/>
    <mergeCell ref="A35:B35"/>
    <mergeCell ref="A36:B36"/>
    <mergeCell ref="A29:B29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&amp;C- 3 -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M49"/>
  <sheetViews>
    <sheetView workbookViewId="0" topLeftCell="A1">
      <selection activeCell="P30" sqref="P30"/>
    </sheetView>
  </sheetViews>
  <sheetFormatPr defaultColWidth="9.00390625" defaultRowHeight="13.5"/>
  <cols>
    <col min="1" max="2" width="1.625" style="3" customWidth="1"/>
    <col min="3" max="3" width="11.50390625" style="2" customWidth="1"/>
    <col min="4" max="7" width="8.625" style="3" customWidth="1"/>
    <col min="8" max="10" width="8.125" style="3" customWidth="1"/>
    <col min="11" max="11" width="5.125" style="3" customWidth="1"/>
    <col min="12" max="12" width="2.375" style="3" customWidth="1"/>
    <col min="13" max="16384" width="9.00390625" style="3" customWidth="1"/>
  </cols>
  <sheetData>
    <row r="1" spans="3:11" s="1" customFormat="1" ht="12.75" customHeight="1">
      <c r="C1" s="2"/>
      <c r="E1" s="272" t="s">
        <v>42</v>
      </c>
      <c r="F1" s="272"/>
      <c r="G1" s="272"/>
      <c r="H1" s="272"/>
      <c r="I1" s="3"/>
      <c r="J1" s="3"/>
      <c r="K1" s="3"/>
    </row>
    <row r="2" spans="3:11" s="1" customFormat="1" ht="12.75" customHeight="1">
      <c r="C2" s="2"/>
      <c r="D2" s="4"/>
      <c r="E2" s="272" t="s">
        <v>9</v>
      </c>
      <c r="F2" s="272"/>
      <c r="G2" s="272"/>
      <c r="H2" s="308"/>
      <c r="I2" s="3"/>
      <c r="J2" s="3"/>
      <c r="K2" s="8" t="s">
        <v>108</v>
      </c>
    </row>
    <row r="3" spans="2:11" s="1" customFormat="1" ht="12.75" customHeight="1">
      <c r="B3" s="5" t="s">
        <v>43</v>
      </c>
      <c r="C3" s="6"/>
      <c r="D3" s="3"/>
      <c r="E3" s="3"/>
      <c r="F3" s="3"/>
      <c r="G3" s="3"/>
      <c r="H3" s="3"/>
      <c r="I3" s="6"/>
      <c r="J3" s="7"/>
      <c r="K3" s="32" t="s">
        <v>6</v>
      </c>
    </row>
    <row r="4" spans="1:13" s="1" customFormat="1" ht="5.25" customHeight="1">
      <c r="A4" s="33"/>
      <c r="B4" s="34"/>
      <c r="C4" s="35"/>
      <c r="D4" s="36"/>
      <c r="E4" s="37"/>
      <c r="F4" s="38"/>
      <c r="G4" s="39"/>
      <c r="H4" s="40"/>
      <c r="I4" s="39"/>
      <c r="J4" s="41"/>
      <c r="K4" s="42"/>
      <c r="L4" s="9"/>
      <c r="M4" s="10"/>
    </row>
    <row r="5" spans="1:13" s="1" customFormat="1" ht="15.75" customHeight="1">
      <c r="A5" s="43"/>
      <c r="B5" s="44"/>
      <c r="C5" s="45"/>
      <c r="D5" s="46" t="s">
        <v>44</v>
      </c>
      <c r="E5" s="47" t="s">
        <v>45</v>
      </c>
      <c r="F5" s="48" t="s">
        <v>46</v>
      </c>
      <c r="G5" s="49" t="s">
        <v>47</v>
      </c>
      <c r="H5" s="47" t="s">
        <v>48</v>
      </c>
      <c r="I5" s="48" t="s">
        <v>49</v>
      </c>
      <c r="J5" s="49" t="s">
        <v>50</v>
      </c>
      <c r="K5" s="50" t="s">
        <v>51</v>
      </c>
      <c r="L5" s="9"/>
      <c r="M5" s="10"/>
    </row>
    <row r="6" spans="1:13" s="13" customFormat="1" ht="12.75" customHeight="1">
      <c r="A6" s="283" t="s">
        <v>52</v>
      </c>
      <c r="B6" s="284"/>
      <c r="C6" s="285"/>
      <c r="D6" s="51">
        <v>53693</v>
      </c>
      <c r="E6" s="52">
        <v>43910</v>
      </c>
      <c r="F6" s="53">
        <v>16393</v>
      </c>
      <c r="G6" s="54">
        <v>27517</v>
      </c>
      <c r="H6" s="52">
        <v>58410</v>
      </c>
      <c r="I6" s="52">
        <v>56654</v>
      </c>
      <c r="J6" s="54">
        <v>1756</v>
      </c>
      <c r="K6" s="138">
        <v>133.022090639945</v>
      </c>
      <c r="L6" s="11"/>
      <c r="M6" s="12"/>
    </row>
    <row r="7" spans="1:13" s="13" customFormat="1" ht="12.75" customHeight="1">
      <c r="A7" s="293" t="s">
        <v>53</v>
      </c>
      <c r="B7" s="294"/>
      <c r="C7" s="295"/>
      <c r="D7" s="56">
        <v>51830</v>
      </c>
      <c r="E7" s="57">
        <v>56409</v>
      </c>
      <c r="F7" s="57">
        <v>18847</v>
      </c>
      <c r="G7" s="56">
        <v>37562</v>
      </c>
      <c r="H7" s="57">
        <v>37935</v>
      </c>
      <c r="I7" s="57">
        <v>36953</v>
      </c>
      <c r="J7" s="56">
        <v>982</v>
      </c>
      <c r="K7" s="139">
        <v>67.2499069297452</v>
      </c>
      <c r="L7" s="11"/>
      <c r="M7" s="12"/>
    </row>
    <row r="8" spans="1:13" s="13" customFormat="1" ht="12.75" customHeight="1">
      <c r="A8" s="58"/>
      <c r="B8" s="306" t="s">
        <v>54</v>
      </c>
      <c r="C8" s="295"/>
      <c r="D8" s="56">
        <v>51122</v>
      </c>
      <c r="E8" s="57">
        <v>55763</v>
      </c>
      <c r="F8" s="57">
        <v>18201</v>
      </c>
      <c r="G8" s="56">
        <v>37562</v>
      </c>
      <c r="H8" s="57">
        <v>37279</v>
      </c>
      <c r="I8" s="57">
        <v>36297</v>
      </c>
      <c r="J8" s="56">
        <v>982</v>
      </c>
      <c r="K8" s="139">
        <v>66.8525724943062</v>
      </c>
      <c r="L8" s="11"/>
      <c r="M8" s="12"/>
    </row>
    <row r="9" spans="1:13" s="13" customFormat="1" ht="12.75" customHeight="1">
      <c r="A9" s="58"/>
      <c r="B9" s="299" t="s">
        <v>55</v>
      </c>
      <c r="C9" s="300"/>
      <c r="D9" s="59">
        <v>708</v>
      </c>
      <c r="E9" s="60">
        <v>646</v>
      </c>
      <c r="F9" s="60">
        <v>646</v>
      </c>
      <c r="G9" s="59">
        <v>0</v>
      </c>
      <c r="H9" s="60">
        <v>656</v>
      </c>
      <c r="I9" s="60">
        <v>656</v>
      </c>
      <c r="J9" s="59">
        <v>0</v>
      </c>
      <c r="K9" s="140">
        <v>101.547987616099</v>
      </c>
      <c r="L9" s="11"/>
      <c r="M9" s="12"/>
    </row>
    <row r="10" spans="1:13" s="13" customFormat="1" ht="12.75" customHeight="1">
      <c r="A10" s="293" t="s">
        <v>56</v>
      </c>
      <c r="B10" s="294"/>
      <c r="C10" s="295"/>
      <c r="D10" s="56">
        <v>505160</v>
      </c>
      <c r="E10" s="57">
        <v>470168</v>
      </c>
      <c r="F10" s="57">
        <v>399424</v>
      </c>
      <c r="G10" s="56">
        <v>70744</v>
      </c>
      <c r="H10" s="57">
        <v>434471</v>
      </c>
      <c r="I10" s="57">
        <v>295445</v>
      </c>
      <c r="J10" s="56">
        <v>139026</v>
      </c>
      <c r="K10" s="139">
        <v>92.4076074934916</v>
      </c>
      <c r="L10" s="11"/>
      <c r="M10" s="12"/>
    </row>
    <row r="11" spans="1:13" s="13" customFormat="1" ht="12.75" customHeight="1">
      <c r="A11" s="58"/>
      <c r="B11" s="306" t="s">
        <v>57</v>
      </c>
      <c r="C11" s="295"/>
      <c r="D11" s="56">
        <v>296135</v>
      </c>
      <c r="E11" s="57">
        <v>264891</v>
      </c>
      <c r="F11" s="57">
        <v>230544</v>
      </c>
      <c r="G11" s="56">
        <v>34347</v>
      </c>
      <c r="H11" s="57">
        <v>249413</v>
      </c>
      <c r="I11" s="57">
        <v>155651</v>
      </c>
      <c r="J11" s="56">
        <v>93762</v>
      </c>
      <c r="K11" s="139">
        <v>94.1568418708072</v>
      </c>
      <c r="L11" s="11"/>
      <c r="M11" s="12"/>
    </row>
    <row r="12" spans="1:13" s="13" customFormat="1" ht="12.75" customHeight="1">
      <c r="A12" s="58"/>
      <c r="B12" s="304" t="s">
        <v>58</v>
      </c>
      <c r="C12" s="305"/>
      <c r="D12" s="54">
        <v>93521</v>
      </c>
      <c r="E12" s="52">
        <v>85496</v>
      </c>
      <c r="F12" s="52">
        <v>54762</v>
      </c>
      <c r="G12" s="54">
        <v>30734</v>
      </c>
      <c r="H12" s="52">
        <v>76716</v>
      </c>
      <c r="I12" s="52">
        <v>60049</v>
      </c>
      <c r="J12" s="54">
        <v>16667</v>
      </c>
      <c r="K12" s="138">
        <v>89.7305137082436</v>
      </c>
      <c r="L12" s="11"/>
      <c r="M12" s="12"/>
    </row>
    <row r="13" spans="1:13" s="13" customFormat="1" ht="12.75" customHeight="1">
      <c r="A13" s="58"/>
      <c r="B13" s="304" t="s">
        <v>59</v>
      </c>
      <c r="C13" s="305"/>
      <c r="D13" s="54">
        <v>76937</v>
      </c>
      <c r="E13" s="52">
        <v>80107</v>
      </c>
      <c r="F13" s="52">
        <v>74464</v>
      </c>
      <c r="G13" s="54">
        <v>5643</v>
      </c>
      <c r="H13" s="52">
        <v>73780</v>
      </c>
      <c r="I13" s="52">
        <v>59132</v>
      </c>
      <c r="J13" s="54">
        <v>14648</v>
      </c>
      <c r="K13" s="138">
        <v>92.1018138240103</v>
      </c>
      <c r="L13" s="11"/>
      <c r="M13" s="12"/>
    </row>
    <row r="14" spans="1:13" s="13" customFormat="1" ht="12.75" customHeight="1">
      <c r="A14" s="58"/>
      <c r="B14" s="299" t="s">
        <v>60</v>
      </c>
      <c r="C14" s="300"/>
      <c r="D14" s="59">
        <v>38567</v>
      </c>
      <c r="E14" s="60">
        <v>39674</v>
      </c>
      <c r="F14" s="60">
        <v>39654</v>
      </c>
      <c r="G14" s="59">
        <v>20</v>
      </c>
      <c r="H14" s="60">
        <v>34562</v>
      </c>
      <c r="I14" s="60">
        <v>20613</v>
      </c>
      <c r="J14" s="59">
        <v>13949</v>
      </c>
      <c r="K14" s="140">
        <v>87.1149871452336</v>
      </c>
      <c r="L14" s="11"/>
      <c r="M14" s="12"/>
    </row>
    <row r="15" spans="1:13" s="13" customFormat="1" ht="12.75" customHeight="1">
      <c r="A15" s="293" t="s">
        <v>61</v>
      </c>
      <c r="B15" s="294"/>
      <c r="C15" s="295"/>
      <c r="D15" s="56">
        <v>797356</v>
      </c>
      <c r="E15" s="57">
        <v>768099</v>
      </c>
      <c r="F15" s="57">
        <v>743367</v>
      </c>
      <c r="G15" s="56">
        <v>24732</v>
      </c>
      <c r="H15" s="57">
        <v>623040</v>
      </c>
      <c r="I15" s="57">
        <v>582177</v>
      </c>
      <c r="J15" s="56">
        <v>40863</v>
      </c>
      <c r="K15" s="139">
        <v>81.1145438283346</v>
      </c>
      <c r="L15" s="11"/>
      <c r="M15" s="12"/>
    </row>
    <row r="16" spans="1:13" s="13" customFormat="1" ht="12.75" customHeight="1">
      <c r="A16" s="58"/>
      <c r="B16" s="306" t="s">
        <v>62</v>
      </c>
      <c r="C16" s="295"/>
      <c r="D16" s="56">
        <v>27959</v>
      </c>
      <c r="E16" s="57">
        <v>29367</v>
      </c>
      <c r="F16" s="57">
        <v>29303</v>
      </c>
      <c r="G16" s="56">
        <v>64</v>
      </c>
      <c r="H16" s="57">
        <v>28664</v>
      </c>
      <c r="I16" s="57">
        <v>23997</v>
      </c>
      <c r="J16" s="56">
        <v>4667</v>
      </c>
      <c r="K16" s="139">
        <v>97.6061565702999</v>
      </c>
      <c r="L16" s="11"/>
      <c r="M16" s="12"/>
    </row>
    <row r="17" spans="1:13" s="13" customFormat="1" ht="12.75" customHeight="1">
      <c r="A17" s="58"/>
      <c r="B17" s="304" t="s">
        <v>63</v>
      </c>
      <c r="C17" s="305"/>
      <c r="D17" s="54">
        <v>31135</v>
      </c>
      <c r="E17" s="52">
        <v>31275</v>
      </c>
      <c r="F17" s="52">
        <v>30807</v>
      </c>
      <c r="G17" s="54">
        <v>468</v>
      </c>
      <c r="H17" s="52">
        <v>47899</v>
      </c>
      <c r="I17" s="52">
        <v>44457</v>
      </c>
      <c r="J17" s="54">
        <v>3442</v>
      </c>
      <c r="K17" s="138">
        <v>153.154276578737</v>
      </c>
      <c r="L17" s="11"/>
      <c r="M17" s="12"/>
    </row>
    <row r="18" spans="1:13" s="13" customFormat="1" ht="12.75" customHeight="1">
      <c r="A18" s="58"/>
      <c r="B18" s="299" t="s">
        <v>64</v>
      </c>
      <c r="C18" s="300"/>
      <c r="D18" s="59">
        <v>738262</v>
      </c>
      <c r="E18" s="60">
        <v>707457</v>
      </c>
      <c r="F18" s="60">
        <v>683257</v>
      </c>
      <c r="G18" s="59">
        <v>24200</v>
      </c>
      <c r="H18" s="60">
        <v>546477</v>
      </c>
      <c r="I18" s="60">
        <v>513723</v>
      </c>
      <c r="J18" s="59">
        <v>32754</v>
      </c>
      <c r="K18" s="140">
        <v>77.2452601359517</v>
      </c>
      <c r="L18" s="11"/>
      <c r="M18" s="12"/>
    </row>
    <row r="19" spans="1:13" s="13" customFormat="1" ht="12.75" customHeight="1">
      <c r="A19" s="61" t="s">
        <v>65</v>
      </c>
      <c r="B19" s="62"/>
      <c r="C19" s="63"/>
      <c r="D19" s="56">
        <v>160787</v>
      </c>
      <c r="E19" s="57">
        <v>147986</v>
      </c>
      <c r="F19" s="57">
        <v>107566</v>
      </c>
      <c r="G19" s="56">
        <v>40420</v>
      </c>
      <c r="H19" s="57">
        <v>120979</v>
      </c>
      <c r="I19" s="57">
        <v>95969</v>
      </c>
      <c r="J19" s="56">
        <v>25010</v>
      </c>
      <c r="K19" s="139">
        <v>81.7503007041206</v>
      </c>
      <c r="L19" s="11"/>
      <c r="M19" s="12"/>
    </row>
    <row r="20" spans="1:13" s="13" customFormat="1" ht="12.75" customHeight="1">
      <c r="A20" s="58"/>
      <c r="B20" s="306" t="s">
        <v>66</v>
      </c>
      <c r="C20" s="295"/>
      <c r="D20" s="56">
        <v>39968</v>
      </c>
      <c r="E20" s="57">
        <v>33685</v>
      </c>
      <c r="F20" s="57">
        <v>0</v>
      </c>
      <c r="G20" s="56">
        <v>0</v>
      </c>
      <c r="H20" s="57">
        <v>34221</v>
      </c>
      <c r="I20" s="57">
        <v>28229</v>
      </c>
      <c r="J20" s="56">
        <v>5992</v>
      </c>
      <c r="K20" s="139">
        <v>101.591212705952</v>
      </c>
      <c r="L20" s="11"/>
      <c r="M20" s="12"/>
    </row>
    <row r="21" spans="1:13" s="13" customFormat="1" ht="12.75" customHeight="1">
      <c r="A21" s="58"/>
      <c r="B21" s="307" t="s">
        <v>67</v>
      </c>
      <c r="C21" s="291"/>
      <c r="D21" s="64">
        <v>120819</v>
      </c>
      <c r="E21" s="65">
        <v>114301</v>
      </c>
      <c r="F21" s="65">
        <v>0</v>
      </c>
      <c r="G21" s="64">
        <v>0</v>
      </c>
      <c r="H21" s="65">
        <v>86758</v>
      </c>
      <c r="I21" s="65">
        <v>67740</v>
      </c>
      <c r="J21" s="64">
        <v>19018</v>
      </c>
      <c r="K21" s="141">
        <v>75.9030979606477</v>
      </c>
      <c r="L21" s="11"/>
      <c r="M21" s="12"/>
    </row>
    <row r="22" spans="1:13" s="13" customFormat="1" ht="12.75" customHeight="1">
      <c r="A22" s="58"/>
      <c r="B22" s="66"/>
      <c r="C22" s="67" t="s">
        <v>68</v>
      </c>
      <c r="D22" s="64">
        <v>59923</v>
      </c>
      <c r="E22" s="65">
        <v>51189</v>
      </c>
      <c r="F22" s="65">
        <v>0</v>
      </c>
      <c r="G22" s="64">
        <v>0</v>
      </c>
      <c r="H22" s="65">
        <v>47975</v>
      </c>
      <c r="I22" s="65">
        <v>34178</v>
      </c>
      <c r="J22" s="64">
        <v>13797</v>
      </c>
      <c r="K22" s="141">
        <v>93.7213073121178</v>
      </c>
      <c r="L22" s="11"/>
      <c r="M22" s="12"/>
    </row>
    <row r="23" spans="1:13" s="13" customFormat="1" ht="12.75" customHeight="1">
      <c r="A23" s="58"/>
      <c r="B23" s="68"/>
      <c r="C23" s="69" t="s">
        <v>69</v>
      </c>
      <c r="D23" s="59">
        <v>60896</v>
      </c>
      <c r="E23" s="60">
        <v>63112</v>
      </c>
      <c r="F23" s="60">
        <v>27283</v>
      </c>
      <c r="G23" s="59">
        <v>35829</v>
      </c>
      <c r="H23" s="60">
        <v>38783</v>
      </c>
      <c r="I23" s="60">
        <v>33562</v>
      </c>
      <c r="J23" s="59">
        <v>5221</v>
      </c>
      <c r="K23" s="140">
        <v>61.4510711116744</v>
      </c>
      <c r="L23" s="11"/>
      <c r="M23" s="12"/>
    </row>
    <row r="24" spans="1:13" s="13" customFormat="1" ht="12.75" customHeight="1">
      <c r="A24" s="293" t="s">
        <v>118</v>
      </c>
      <c r="B24" s="294"/>
      <c r="C24" s="295"/>
      <c r="D24" s="56">
        <v>860716</v>
      </c>
      <c r="E24" s="57">
        <v>865857</v>
      </c>
      <c r="F24" s="57">
        <v>573383</v>
      </c>
      <c r="G24" s="56">
        <v>292474</v>
      </c>
      <c r="H24" s="57">
        <v>647458</v>
      </c>
      <c r="I24" s="57">
        <v>527153</v>
      </c>
      <c r="J24" s="56">
        <v>120305</v>
      </c>
      <c r="K24" s="139">
        <v>74.7765508623248</v>
      </c>
      <c r="L24" s="11"/>
      <c r="M24" s="12"/>
    </row>
    <row r="25" spans="1:13" s="13" customFormat="1" ht="12.75" customHeight="1">
      <c r="A25" s="58"/>
      <c r="B25" s="306" t="s">
        <v>70</v>
      </c>
      <c r="C25" s="295"/>
      <c r="D25" s="56">
        <v>850798</v>
      </c>
      <c r="E25" s="57">
        <v>0</v>
      </c>
      <c r="F25" s="57">
        <v>0</v>
      </c>
      <c r="G25" s="56">
        <v>0</v>
      </c>
      <c r="H25" s="57">
        <v>0</v>
      </c>
      <c r="I25" s="57">
        <v>502100</v>
      </c>
      <c r="J25" s="56">
        <v>0</v>
      </c>
      <c r="K25" s="139">
        <v>0</v>
      </c>
      <c r="L25" s="11"/>
      <c r="M25" s="12"/>
    </row>
    <row r="26" spans="1:13" s="13" customFormat="1" ht="12.75" customHeight="1">
      <c r="A26" s="58"/>
      <c r="B26" s="299" t="s">
        <v>119</v>
      </c>
      <c r="C26" s="300"/>
      <c r="D26" s="59">
        <v>9918</v>
      </c>
      <c r="E26" s="60">
        <v>0</v>
      </c>
      <c r="F26" s="60">
        <v>0</v>
      </c>
      <c r="G26" s="59">
        <v>0</v>
      </c>
      <c r="H26" s="60">
        <v>0</v>
      </c>
      <c r="I26" s="60">
        <v>25053</v>
      </c>
      <c r="J26" s="59">
        <v>0</v>
      </c>
      <c r="K26" s="140">
        <v>0</v>
      </c>
      <c r="L26" s="11"/>
      <c r="M26" s="12"/>
    </row>
    <row r="27" spans="1:13" s="13" customFormat="1" ht="12.75" customHeight="1">
      <c r="A27" s="293" t="s">
        <v>120</v>
      </c>
      <c r="B27" s="294"/>
      <c r="C27" s="295"/>
      <c r="D27" s="56">
        <v>1275874</v>
      </c>
      <c r="E27" s="57">
        <v>1237040</v>
      </c>
      <c r="F27" s="57">
        <v>322594</v>
      </c>
      <c r="G27" s="56">
        <v>914446</v>
      </c>
      <c r="H27" s="57">
        <v>1607297</v>
      </c>
      <c r="I27" s="57">
        <v>1349815</v>
      </c>
      <c r="J27" s="56">
        <v>257482</v>
      </c>
      <c r="K27" s="139">
        <v>129.930883399081</v>
      </c>
      <c r="L27" s="11"/>
      <c r="M27" s="12"/>
    </row>
    <row r="28" spans="1:13" s="13" customFormat="1" ht="12.75" customHeight="1">
      <c r="A28" s="293" t="s">
        <v>71</v>
      </c>
      <c r="B28" s="294"/>
      <c r="C28" s="295"/>
      <c r="D28" s="56">
        <v>568281</v>
      </c>
      <c r="E28" s="57">
        <v>544816</v>
      </c>
      <c r="F28" s="57">
        <v>248127</v>
      </c>
      <c r="G28" s="56">
        <v>296689</v>
      </c>
      <c r="H28" s="57">
        <v>611819</v>
      </c>
      <c r="I28" s="57">
        <v>430584</v>
      </c>
      <c r="J28" s="56">
        <v>181235</v>
      </c>
      <c r="K28" s="139">
        <v>112.298280520395</v>
      </c>
      <c r="L28" s="11"/>
      <c r="M28" s="12"/>
    </row>
    <row r="29" spans="1:13" s="13" customFormat="1" ht="12.75" customHeight="1">
      <c r="A29" s="58"/>
      <c r="B29" s="306" t="s">
        <v>72</v>
      </c>
      <c r="C29" s="295"/>
      <c r="D29" s="56">
        <v>397</v>
      </c>
      <c r="E29" s="57">
        <v>2801</v>
      </c>
      <c r="F29" s="57">
        <v>2699</v>
      </c>
      <c r="G29" s="56">
        <v>102</v>
      </c>
      <c r="H29" s="57">
        <v>26366</v>
      </c>
      <c r="I29" s="57">
        <v>921</v>
      </c>
      <c r="J29" s="56">
        <v>25445</v>
      </c>
      <c r="K29" s="139">
        <v>941.306676187076</v>
      </c>
      <c r="L29" s="11"/>
      <c r="M29" s="12"/>
    </row>
    <row r="30" spans="1:13" s="13" customFormat="1" ht="12.75" customHeight="1">
      <c r="A30" s="58"/>
      <c r="B30" s="304" t="s">
        <v>73</v>
      </c>
      <c r="C30" s="305"/>
      <c r="D30" s="54">
        <v>561011</v>
      </c>
      <c r="E30" s="52">
        <v>536385</v>
      </c>
      <c r="F30" s="52">
        <v>240677</v>
      </c>
      <c r="G30" s="54">
        <v>295708</v>
      </c>
      <c r="H30" s="52">
        <v>549600</v>
      </c>
      <c r="I30" s="52">
        <v>403873</v>
      </c>
      <c r="J30" s="54">
        <v>145727</v>
      </c>
      <c r="K30" s="138">
        <v>102.463715428283</v>
      </c>
      <c r="L30" s="11"/>
      <c r="M30" s="12"/>
    </row>
    <row r="31" spans="1:13" s="13" customFormat="1" ht="12.75" customHeight="1">
      <c r="A31" s="58"/>
      <c r="B31" s="299" t="s">
        <v>74</v>
      </c>
      <c r="C31" s="300"/>
      <c r="D31" s="59">
        <v>6873</v>
      </c>
      <c r="E31" s="60">
        <v>5630</v>
      </c>
      <c r="F31" s="60">
        <v>4751</v>
      </c>
      <c r="G31" s="59">
        <v>879</v>
      </c>
      <c r="H31" s="60">
        <v>35853</v>
      </c>
      <c r="I31" s="60">
        <v>25790</v>
      </c>
      <c r="J31" s="59">
        <v>10063</v>
      </c>
      <c r="K31" s="140">
        <v>636.820603907637</v>
      </c>
      <c r="L31" s="11"/>
      <c r="M31" s="12"/>
    </row>
    <row r="32" spans="1:13" s="13" customFormat="1" ht="12.75" customHeight="1">
      <c r="A32" s="293" t="s">
        <v>75</v>
      </c>
      <c r="B32" s="294"/>
      <c r="C32" s="295"/>
      <c r="D32" s="56">
        <v>134649</v>
      </c>
      <c r="E32" s="57">
        <v>120351</v>
      </c>
      <c r="F32" s="57">
        <v>24064</v>
      </c>
      <c r="G32" s="56">
        <v>96287</v>
      </c>
      <c r="H32" s="57">
        <v>102909</v>
      </c>
      <c r="I32" s="57">
        <v>77759</v>
      </c>
      <c r="J32" s="56">
        <v>25150</v>
      </c>
      <c r="K32" s="139">
        <v>85.5073908816711</v>
      </c>
      <c r="L32" s="11"/>
      <c r="M32" s="12"/>
    </row>
    <row r="33" spans="1:13" s="13" customFormat="1" ht="12.75" customHeight="1">
      <c r="A33" s="293" t="s">
        <v>76</v>
      </c>
      <c r="B33" s="294"/>
      <c r="C33" s="295"/>
      <c r="D33" s="56">
        <v>86695</v>
      </c>
      <c r="E33" s="57">
        <v>87800</v>
      </c>
      <c r="F33" s="57">
        <v>32547</v>
      </c>
      <c r="G33" s="56">
        <v>55253</v>
      </c>
      <c r="H33" s="57">
        <v>79350</v>
      </c>
      <c r="I33" s="57">
        <v>63042</v>
      </c>
      <c r="J33" s="56">
        <v>16308</v>
      </c>
      <c r="K33" s="139">
        <v>90.375854214123</v>
      </c>
      <c r="L33" s="11"/>
      <c r="M33" s="12"/>
    </row>
    <row r="34" spans="1:13" s="13" customFormat="1" ht="12.75" customHeight="1">
      <c r="A34" s="301" t="s">
        <v>77</v>
      </c>
      <c r="B34" s="302"/>
      <c r="C34" s="303"/>
      <c r="D34" s="56">
        <v>60532</v>
      </c>
      <c r="E34" s="57">
        <v>61708</v>
      </c>
      <c r="F34" s="57">
        <v>45316</v>
      </c>
      <c r="G34" s="56">
        <v>16392</v>
      </c>
      <c r="H34" s="57">
        <v>70108</v>
      </c>
      <c r="I34" s="57">
        <v>53824</v>
      </c>
      <c r="J34" s="56">
        <v>16284</v>
      </c>
      <c r="K34" s="139">
        <v>113.612497569196</v>
      </c>
      <c r="L34" s="11"/>
      <c r="M34" s="12"/>
    </row>
    <row r="35" spans="1:13" s="1" customFormat="1" ht="12.75" customHeight="1">
      <c r="A35" s="293" t="s">
        <v>78</v>
      </c>
      <c r="B35" s="294"/>
      <c r="C35" s="295"/>
      <c r="D35" s="56">
        <v>936078</v>
      </c>
      <c r="E35" s="57">
        <v>872603</v>
      </c>
      <c r="F35" s="57">
        <v>541173</v>
      </c>
      <c r="G35" s="56">
        <v>331430</v>
      </c>
      <c r="H35" s="57">
        <v>888428</v>
      </c>
      <c r="I35" s="57">
        <v>585158</v>
      </c>
      <c r="J35" s="56">
        <v>303270</v>
      </c>
      <c r="K35" s="139">
        <v>101.813539490467</v>
      </c>
      <c r="L35" s="9"/>
      <c r="M35" s="10"/>
    </row>
    <row r="36" spans="1:13" s="1" customFormat="1" ht="12.75" customHeight="1">
      <c r="A36" s="296" t="s">
        <v>121</v>
      </c>
      <c r="B36" s="297"/>
      <c r="C36" s="298"/>
      <c r="D36" s="56">
        <v>80779</v>
      </c>
      <c r="E36" s="57">
        <v>79040</v>
      </c>
      <c r="F36" s="57">
        <v>53307</v>
      </c>
      <c r="G36" s="56">
        <v>25733</v>
      </c>
      <c r="H36" s="57">
        <v>125330</v>
      </c>
      <c r="I36" s="57">
        <v>107498</v>
      </c>
      <c r="J36" s="56">
        <v>17832</v>
      </c>
      <c r="K36" s="139">
        <v>158.565283400809</v>
      </c>
      <c r="L36" s="9"/>
      <c r="M36" s="10"/>
    </row>
    <row r="37" spans="1:13" s="1" customFormat="1" ht="12.75" customHeight="1">
      <c r="A37" s="293" t="s">
        <v>79</v>
      </c>
      <c r="B37" s="294"/>
      <c r="C37" s="295"/>
      <c r="D37" s="56">
        <v>298494</v>
      </c>
      <c r="E37" s="57">
        <v>285960</v>
      </c>
      <c r="F37" s="57">
        <v>250080</v>
      </c>
      <c r="G37" s="56">
        <v>35880</v>
      </c>
      <c r="H37" s="57">
        <v>422989</v>
      </c>
      <c r="I37" s="57">
        <v>351127</v>
      </c>
      <c r="J37" s="56">
        <v>71862</v>
      </c>
      <c r="K37" s="139">
        <v>147.918939711847</v>
      </c>
      <c r="L37" s="9"/>
      <c r="M37" s="10"/>
    </row>
    <row r="38" spans="1:13" s="1" customFormat="1" ht="12.75" customHeight="1">
      <c r="A38" s="293" t="s">
        <v>80</v>
      </c>
      <c r="B38" s="294"/>
      <c r="C38" s="295"/>
      <c r="D38" s="56">
        <v>6286</v>
      </c>
      <c r="E38" s="57">
        <v>5261</v>
      </c>
      <c r="F38" s="57">
        <v>5261</v>
      </c>
      <c r="G38" s="56">
        <v>0</v>
      </c>
      <c r="H38" s="57">
        <v>3505</v>
      </c>
      <c r="I38" s="57">
        <v>3505</v>
      </c>
      <c r="J38" s="56">
        <v>0</v>
      </c>
      <c r="K38" s="139">
        <v>66.6223151492111</v>
      </c>
      <c r="L38" s="9"/>
      <c r="M38" s="10"/>
    </row>
    <row r="39" spans="1:13" s="1" customFormat="1" ht="12.75" customHeight="1">
      <c r="A39" s="280" t="s">
        <v>81</v>
      </c>
      <c r="B39" s="281"/>
      <c r="C39" s="282"/>
      <c r="D39" s="70">
        <v>5877210</v>
      </c>
      <c r="E39" s="71">
        <v>5647008</v>
      </c>
      <c r="F39" s="71">
        <v>3381449</v>
      </c>
      <c r="G39" s="70">
        <v>2265559</v>
      </c>
      <c r="H39" s="71">
        <v>5834028</v>
      </c>
      <c r="I39" s="71">
        <v>4616663</v>
      </c>
      <c r="J39" s="70">
        <v>1217365</v>
      </c>
      <c r="K39" s="142">
        <v>103.31184230658</v>
      </c>
      <c r="L39" s="9"/>
      <c r="M39" s="10"/>
    </row>
    <row r="40" spans="1:13" s="1" customFormat="1" ht="12.75" customHeight="1">
      <c r="A40" s="283" t="s">
        <v>122</v>
      </c>
      <c r="B40" s="284"/>
      <c r="C40" s="285"/>
      <c r="D40" s="51">
        <v>5494275</v>
      </c>
      <c r="E40" s="53">
        <v>5577282</v>
      </c>
      <c r="F40" s="53">
        <v>3616293</v>
      </c>
      <c r="G40" s="51">
        <v>1960989</v>
      </c>
      <c r="H40" s="53">
        <v>5603826</v>
      </c>
      <c r="I40" s="53">
        <v>4417809</v>
      </c>
      <c r="J40" s="51">
        <v>1186017</v>
      </c>
      <c r="K40" s="143">
        <v>100.475930749063</v>
      </c>
      <c r="L40" s="9"/>
      <c r="M40" s="10"/>
    </row>
    <row r="41" spans="1:13" s="1" customFormat="1" ht="12.75" customHeight="1">
      <c r="A41" s="286" t="s">
        <v>123</v>
      </c>
      <c r="B41" s="287"/>
      <c r="C41" s="288"/>
      <c r="D41" s="72">
        <v>7018691</v>
      </c>
      <c r="E41" s="73">
        <v>6581674</v>
      </c>
      <c r="F41" s="73">
        <v>4551291</v>
      </c>
      <c r="G41" s="72">
        <v>2030383</v>
      </c>
      <c r="H41" s="73">
        <v>6534928</v>
      </c>
      <c r="I41" s="73">
        <v>4937447</v>
      </c>
      <c r="J41" s="72">
        <v>1597481</v>
      </c>
      <c r="K41" s="144">
        <v>99.2897551595536</v>
      </c>
      <c r="L41" s="9"/>
      <c r="M41" s="10"/>
    </row>
    <row r="42" spans="1:13" s="1" customFormat="1" ht="12.75" customHeight="1">
      <c r="A42" s="289" t="s">
        <v>124</v>
      </c>
      <c r="B42" s="290"/>
      <c r="C42" s="291"/>
      <c r="D42" s="74">
        <v>106.969709379308</v>
      </c>
      <c r="E42" s="75">
        <v>101.250178850558</v>
      </c>
      <c r="F42" s="75">
        <v>93.5059465590868</v>
      </c>
      <c r="G42" s="74">
        <v>115.531448672073</v>
      </c>
      <c r="H42" s="75">
        <v>104.107943394388</v>
      </c>
      <c r="I42" s="75">
        <v>104.50119052227</v>
      </c>
      <c r="J42" s="74">
        <v>102.64313243402</v>
      </c>
      <c r="K42" s="145">
        <v>0</v>
      </c>
      <c r="L42" s="9"/>
      <c r="M42" s="10"/>
    </row>
    <row r="43" spans="1:13" s="1" customFormat="1" ht="12.75" customHeight="1">
      <c r="A43" s="277" t="s">
        <v>125</v>
      </c>
      <c r="B43" s="278"/>
      <c r="C43" s="279"/>
      <c r="D43" s="76">
        <v>83.7365542948108</v>
      </c>
      <c r="E43" s="77">
        <v>85.7989623916347</v>
      </c>
      <c r="F43" s="77">
        <v>74.2964798339635</v>
      </c>
      <c r="G43" s="76">
        <v>111.582839296822</v>
      </c>
      <c r="H43" s="77">
        <v>89.2745566592317</v>
      </c>
      <c r="I43" s="77">
        <v>93.50303912123</v>
      </c>
      <c r="J43" s="76">
        <v>76.2052882006108</v>
      </c>
      <c r="K43" s="146">
        <v>0</v>
      </c>
      <c r="L43" s="9"/>
      <c r="M43" s="10"/>
    </row>
    <row r="44" spans="1:12" s="1" customFormat="1" ht="14.25" customHeight="1">
      <c r="A44" s="15"/>
      <c r="B44" s="16"/>
      <c r="C44" s="78" t="s">
        <v>82</v>
      </c>
      <c r="D44" s="18"/>
      <c r="E44" s="79" t="s">
        <v>124</v>
      </c>
      <c r="F44" s="18"/>
      <c r="G44" s="18"/>
      <c r="H44" s="18"/>
      <c r="I44" s="79" t="s">
        <v>122</v>
      </c>
      <c r="J44" s="79" t="s">
        <v>124</v>
      </c>
      <c r="K44" s="79" t="s">
        <v>126</v>
      </c>
      <c r="L44" s="14"/>
    </row>
    <row r="45" spans="1:12" s="1" customFormat="1" ht="12.75" customHeight="1">
      <c r="A45" s="15"/>
      <c r="B45" s="16"/>
      <c r="C45" s="292" t="s">
        <v>83</v>
      </c>
      <c r="D45" s="274">
        <v>8307036</v>
      </c>
      <c r="E45" s="276">
        <v>108.4</v>
      </c>
      <c r="F45" s="18"/>
      <c r="G45" s="80" t="s">
        <v>84</v>
      </c>
      <c r="H45" s="81">
        <v>4658786</v>
      </c>
      <c r="I45" s="81">
        <v>4458646</v>
      </c>
      <c r="J45" s="82">
        <v>104.488806691538</v>
      </c>
      <c r="K45" s="82">
        <v>137.774841495465</v>
      </c>
      <c r="L45" s="14"/>
    </row>
    <row r="46" spans="1:12" s="1" customFormat="1" ht="12.75" customHeight="1">
      <c r="A46" s="15"/>
      <c r="B46" s="16"/>
      <c r="C46" s="275"/>
      <c r="D46" s="275"/>
      <c r="E46" s="275"/>
      <c r="F46" s="18"/>
      <c r="G46" s="80" t="s">
        <v>85</v>
      </c>
      <c r="H46" s="81">
        <v>1175242</v>
      </c>
      <c r="I46" s="81">
        <v>1145180</v>
      </c>
      <c r="J46" s="82">
        <v>102.625089505579</v>
      </c>
      <c r="K46" s="82">
        <v>51.8742614957279</v>
      </c>
      <c r="L46" s="14"/>
    </row>
    <row r="47" spans="1:12" s="1" customFormat="1" ht="12.75" customHeight="1">
      <c r="A47" s="15"/>
      <c r="B47" s="16"/>
      <c r="C47" s="17"/>
      <c r="D47" s="18"/>
      <c r="E47" s="18"/>
      <c r="F47" s="18"/>
      <c r="L47" s="14"/>
    </row>
    <row r="49" ht="12.75">
      <c r="C49" s="19"/>
    </row>
  </sheetData>
  <mergeCells count="40">
    <mergeCell ref="E1:H1"/>
    <mergeCell ref="E2:H2"/>
    <mergeCell ref="A6:C6"/>
    <mergeCell ref="A7:C7"/>
    <mergeCell ref="B11:C11"/>
    <mergeCell ref="B12:C12"/>
    <mergeCell ref="B13:C13"/>
    <mergeCell ref="B14:C14"/>
    <mergeCell ref="B8:C8"/>
    <mergeCell ref="B9:C9"/>
    <mergeCell ref="A10:C10"/>
    <mergeCell ref="B20:C20"/>
    <mergeCell ref="B21:C21"/>
    <mergeCell ref="A24:C24"/>
    <mergeCell ref="B25:C25"/>
    <mergeCell ref="A15:C15"/>
    <mergeCell ref="B16:C16"/>
    <mergeCell ref="B17:C17"/>
    <mergeCell ref="B18:C18"/>
    <mergeCell ref="B30:C30"/>
    <mergeCell ref="A32:C32"/>
    <mergeCell ref="A33:C33"/>
    <mergeCell ref="B26:C26"/>
    <mergeCell ref="A27:C27"/>
    <mergeCell ref="B29:C29"/>
    <mergeCell ref="A28:C28"/>
    <mergeCell ref="A35:C35"/>
    <mergeCell ref="A36:C36"/>
    <mergeCell ref="A37:C37"/>
    <mergeCell ref="A38:C38"/>
    <mergeCell ref="B31:C31"/>
    <mergeCell ref="A34:C34"/>
    <mergeCell ref="D45:D46"/>
    <mergeCell ref="E45:E46"/>
    <mergeCell ref="A43:C43"/>
    <mergeCell ref="A39:C39"/>
    <mergeCell ref="A40:C40"/>
    <mergeCell ref="A41:C41"/>
    <mergeCell ref="A42:C42"/>
    <mergeCell ref="C45:C46"/>
  </mergeCells>
  <printOptions/>
  <pageMargins left="0.75" right="0.75" top="1" bottom="1" header="0.512" footer="0.512"/>
  <pageSetup horizontalDpi="600" verticalDpi="600" orientation="portrait" paperSize="9"/>
  <headerFooter alignWithMargins="0">
    <oddFooter>&amp;C- 4 -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N50"/>
  <sheetViews>
    <sheetView tabSelected="1" workbookViewId="0" topLeftCell="A1">
      <selection activeCell="P45" sqref="P45"/>
    </sheetView>
  </sheetViews>
  <sheetFormatPr defaultColWidth="9.00390625" defaultRowHeight="13.5"/>
  <cols>
    <col min="1" max="1" width="13.125" style="3" customWidth="1"/>
    <col min="2" max="2" width="6.625" style="3" customWidth="1"/>
    <col min="3" max="6" width="6.125" style="3" customWidth="1"/>
    <col min="7" max="13" width="5.125" style="3" customWidth="1"/>
    <col min="14" max="14" width="12.00390625" style="3" customWidth="1"/>
    <col min="15" max="16384" width="9.00390625" style="3" customWidth="1"/>
  </cols>
  <sheetData>
    <row r="1" spans="1:13" s="1" customFormat="1" ht="13.5" customHeight="1">
      <c r="A1" s="3"/>
      <c r="B1" s="4"/>
      <c r="C1" s="4"/>
      <c r="D1" s="27" t="s">
        <v>107</v>
      </c>
      <c r="E1" s="4"/>
      <c r="F1" s="28"/>
      <c r="G1" s="28"/>
      <c r="H1" s="28"/>
      <c r="I1" s="28"/>
      <c r="J1" s="3"/>
      <c r="K1" s="3"/>
      <c r="L1" s="3"/>
      <c r="M1" s="3"/>
    </row>
    <row r="2" spans="1:13" s="1" customFormat="1" ht="13.5" customHeight="1">
      <c r="A2" s="3"/>
      <c r="B2" s="4"/>
      <c r="C2" s="4"/>
      <c r="D2" s="27" t="s">
        <v>12</v>
      </c>
      <c r="E2" s="7"/>
      <c r="F2" s="4"/>
      <c r="G2" s="2"/>
      <c r="H2" s="2"/>
      <c r="I2" s="28"/>
      <c r="J2" s="3"/>
      <c r="K2" s="3"/>
      <c r="L2" s="3"/>
      <c r="M2" s="8" t="s">
        <v>108</v>
      </c>
    </row>
    <row r="3" spans="1:13" s="1" customFormat="1" ht="13.5" customHeight="1">
      <c r="A3" s="5" t="s">
        <v>109</v>
      </c>
      <c r="B3" s="3"/>
      <c r="C3" s="3"/>
      <c r="D3" s="3"/>
      <c r="E3" s="3"/>
      <c r="F3" s="3"/>
      <c r="G3" s="4"/>
      <c r="H3" s="3"/>
      <c r="I3" s="3"/>
      <c r="J3" s="6"/>
      <c r="K3" s="29"/>
      <c r="L3" s="4"/>
      <c r="M3" s="30" t="s">
        <v>7</v>
      </c>
    </row>
    <row r="4" spans="1:14" s="1" customFormat="1" ht="16.5" customHeight="1">
      <c r="A4" s="101"/>
      <c r="B4" s="36" t="s">
        <v>110</v>
      </c>
      <c r="C4" s="102" t="s">
        <v>44</v>
      </c>
      <c r="D4" s="37"/>
      <c r="E4" s="38" t="s">
        <v>111</v>
      </c>
      <c r="F4" s="39"/>
      <c r="G4" s="37"/>
      <c r="H4" s="41"/>
      <c r="I4" s="103" t="s">
        <v>112</v>
      </c>
      <c r="J4" s="41"/>
      <c r="K4" s="41"/>
      <c r="L4" s="37" t="s">
        <v>113</v>
      </c>
      <c r="M4" s="104"/>
      <c r="N4" s="14"/>
    </row>
    <row r="5" spans="1:14" s="1" customFormat="1" ht="16.5" customHeight="1">
      <c r="A5" s="105" t="s">
        <v>114</v>
      </c>
      <c r="B5" s="50" t="s">
        <v>44</v>
      </c>
      <c r="C5" s="106"/>
      <c r="D5" s="47" t="s">
        <v>81</v>
      </c>
      <c r="E5" s="107" t="s">
        <v>115</v>
      </c>
      <c r="F5" s="107" t="s">
        <v>47</v>
      </c>
      <c r="G5" s="108" t="s">
        <v>87</v>
      </c>
      <c r="H5" s="107" t="s">
        <v>88</v>
      </c>
      <c r="I5" s="109" t="s">
        <v>81</v>
      </c>
      <c r="J5" s="107" t="s">
        <v>115</v>
      </c>
      <c r="K5" s="107" t="s">
        <v>116</v>
      </c>
      <c r="L5" s="47" t="s">
        <v>81</v>
      </c>
      <c r="M5" s="110" t="s">
        <v>115</v>
      </c>
      <c r="N5" s="14"/>
    </row>
    <row r="6" spans="1:14" s="13" customFormat="1" ht="13.5" customHeight="1">
      <c r="A6" s="111" t="s">
        <v>158</v>
      </c>
      <c r="B6" s="54">
        <v>117744.501</v>
      </c>
      <c r="C6" s="131">
        <v>82871.856</v>
      </c>
      <c r="D6" s="52">
        <v>82878.668</v>
      </c>
      <c r="E6" s="132">
        <v>61426.111</v>
      </c>
      <c r="F6" s="132">
        <v>21452.557</v>
      </c>
      <c r="G6" s="52">
        <v>4683.562</v>
      </c>
      <c r="H6" s="132">
        <v>1492.818</v>
      </c>
      <c r="I6" s="132">
        <v>6176.38</v>
      </c>
      <c r="J6" s="132">
        <v>5345.262</v>
      </c>
      <c r="K6" s="132">
        <v>831.118</v>
      </c>
      <c r="L6" s="112">
        <v>81.4790277627718</v>
      </c>
      <c r="M6" s="113">
        <v>95.4698260480358</v>
      </c>
      <c r="N6" s="25"/>
    </row>
    <row r="7" spans="1:14" s="13" customFormat="1" ht="13.5" customHeight="1">
      <c r="A7" s="111" t="s">
        <v>1</v>
      </c>
      <c r="B7" s="54">
        <v>121511.425</v>
      </c>
      <c r="C7" s="131">
        <v>85829.693</v>
      </c>
      <c r="D7" s="52">
        <v>85911.613</v>
      </c>
      <c r="E7" s="132">
        <v>62551.431</v>
      </c>
      <c r="F7" s="132">
        <v>23360.182</v>
      </c>
      <c r="G7" s="52">
        <v>4654.168</v>
      </c>
      <c r="H7" s="132">
        <v>1440.292</v>
      </c>
      <c r="I7" s="132">
        <v>6094.46</v>
      </c>
      <c r="J7" s="132">
        <v>5179.646</v>
      </c>
      <c r="K7" s="132">
        <v>914.814</v>
      </c>
      <c r="L7" s="112">
        <v>74.5580590823738</v>
      </c>
      <c r="M7" s="113">
        <v>89.9909811754841</v>
      </c>
      <c r="N7" s="25"/>
    </row>
    <row r="8" spans="1:14" s="13" customFormat="1" ht="13.5" customHeight="1">
      <c r="A8" s="111" t="s">
        <v>4</v>
      </c>
      <c r="B8" s="54">
        <v>105500.382</v>
      </c>
      <c r="C8" s="131">
        <v>73931.012</v>
      </c>
      <c r="D8" s="52">
        <v>74252.575</v>
      </c>
      <c r="E8" s="132">
        <v>53632.076</v>
      </c>
      <c r="F8" s="132">
        <v>20620.499</v>
      </c>
      <c r="G8" s="52">
        <v>4113.092</v>
      </c>
      <c r="H8" s="132">
        <v>1659.805</v>
      </c>
      <c r="I8" s="132">
        <v>5772.897</v>
      </c>
      <c r="J8" s="132">
        <v>5155.334</v>
      </c>
      <c r="K8" s="132">
        <v>617.563</v>
      </c>
      <c r="L8" s="112">
        <v>116.260275412677</v>
      </c>
      <c r="M8" s="113">
        <v>150.744374572723</v>
      </c>
      <c r="N8" s="25"/>
    </row>
    <row r="9" spans="1:14" s="13" customFormat="1" ht="13.5" customHeight="1">
      <c r="A9" s="114" t="s">
        <v>8</v>
      </c>
      <c r="B9" s="51">
        <v>29079.881</v>
      </c>
      <c r="C9" s="133">
        <v>20564.467</v>
      </c>
      <c r="D9" s="53">
        <v>20645.305</v>
      </c>
      <c r="E9" s="134">
        <v>15193.738</v>
      </c>
      <c r="F9" s="134">
        <v>5451.567</v>
      </c>
      <c r="G9" s="53">
        <v>4800.883</v>
      </c>
      <c r="H9" s="134">
        <v>1474.779</v>
      </c>
      <c r="I9" s="134">
        <v>6275.662</v>
      </c>
      <c r="J9" s="134">
        <v>5349.138</v>
      </c>
      <c r="K9" s="134">
        <v>926.524</v>
      </c>
      <c r="L9" s="115">
        <v>91.1925786516595</v>
      </c>
      <c r="M9" s="116">
        <v>105.618604190752</v>
      </c>
      <c r="N9" s="25"/>
    </row>
    <row r="10" spans="1:14" s="13" customFormat="1" ht="13.5" customHeight="1">
      <c r="A10" s="117" t="s">
        <v>141</v>
      </c>
      <c r="B10" s="54">
        <v>30166.351</v>
      </c>
      <c r="C10" s="131">
        <v>21147.469</v>
      </c>
      <c r="D10" s="52">
        <v>21108.21</v>
      </c>
      <c r="E10" s="132">
        <v>15850.864</v>
      </c>
      <c r="F10" s="132">
        <v>5257.346</v>
      </c>
      <c r="G10" s="52">
        <v>4951.69</v>
      </c>
      <c r="H10" s="132">
        <v>1363.231</v>
      </c>
      <c r="I10" s="132">
        <v>6314.921</v>
      </c>
      <c r="J10" s="132">
        <v>5366.751</v>
      </c>
      <c r="K10" s="132">
        <v>948.17</v>
      </c>
      <c r="L10" s="112">
        <v>89.7506846861955</v>
      </c>
      <c r="M10" s="113">
        <v>101.573346411905</v>
      </c>
      <c r="N10" s="25"/>
    </row>
    <row r="11" spans="1:14" s="13" customFormat="1" ht="13.5" customHeight="1">
      <c r="A11" s="117" t="s">
        <v>159</v>
      </c>
      <c r="B11" s="54">
        <v>29526.681</v>
      </c>
      <c r="C11" s="131">
        <v>20996.762</v>
      </c>
      <c r="D11" s="52">
        <v>21135.303</v>
      </c>
      <c r="E11" s="132">
        <v>15779.705</v>
      </c>
      <c r="F11" s="132">
        <v>5355.598</v>
      </c>
      <c r="G11" s="52">
        <v>4683.562</v>
      </c>
      <c r="H11" s="132">
        <v>1492.818</v>
      </c>
      <c r="I11" s="132">
        <v>6176.38</v>
      </c>
      <c r="J11" s="132">
        <v>5345.262</v>
      </c>
      <c r="K11" s="132">
        <v>831.118</v>
      </c>
      <c r="L11" s="112">
        <v>87.6691476814881</v>
      </c>
      <c r="M11" s="113">
        <v>101.622850363805</v>
      </c>
      <c r="N11" s="25"/>
    </row>
    <row r="12" spans="1:14" s="13" customFormat="1" ht="13.5" customHeight="1">
      <c r="A12" s="117" t="s">
        <v>139</v>
      </c>
      <c r="B12" s="54">
        <v>29892.169</v>
      </c>
      <c r="C12" s="131">
        <v>21217.362</v>
      </c>
      <c r="D12" s="52">
        <v>20971.572</v>
      </c>
      <c r="E12" s="132">
        <v>15633.355</v>
      </c>
      <c r="F12" s="132">
        <v>5338.217</v>
      </c>
      <c r="G12" s="52">
        <v>4916.407</v>
      </c>
      <c r="H12" s="132">
        <v>1505.763</v>
      </c>
      <c r="I12" s="132">
        <v>6422.17</v>
      </c>
      <c r="J12" s="132">
        <v>5431.474</v>
      </c>
      <c r="K12" s="132">
        <v>990.696</v>
      </c>
      <c r="L12" s="112">
        <v>91.8696509732317</v>
      </c>
      <c r="M12" s="113">
        <v>104.228567700279</v>
      </c>
      <c r="N12" s="25"/>
    </row>
    <row r="13" spans="1:14" s="13" customFormat="1" ht="13.5" customHeight="1">
      <c r="A13" s="117" t="s">
        <v>140</v>
      </c>
      <c r="B13" s="54">
        <v>29907.105</v>
      </c>
      <c r="C13" s="131">
        <v>21318.945</v>
      </c>
      <c r="D13" s="52">
        <v>21151.126</v>
      </c>
      <c r="E13" s="132">
        <v>15375.593</v>
      </c>
      <c r="F13" s="132">
        <v>5775.533</v>
      </c>
      <c r="G13" s="52">
        <v>5045.884</v>
      </c>
      <c r="H13" s="132">
        <v>1544.105</v>
      </c>
      <c r="I13" s="132">
        <v>6589.989</v>
      </c>
      <c r="J13" s="132">
        <v>5613.923</v>
      </c>
      <c r="K13" s="132">
        <v>976.066</v>
      </c>
      <c r="L13" s="112">
        <v>93.4700450463015</v>
      </c>
      <c r="M13" s="113">
        <v>109.53573628022</v>
      </c>
      <c r="N13" s="25"/>
    </row>
    <row r="14" spans="1:14" s="13" customFormat="1" ht="13.5" customHeight="1">
      <c r="A14" s="117" t="s">
        <v>141</v>
      </c>
      <c r="B14" s="54">
        <v>30876.982</v>
      </c>
      <c r="C14" s="131">
        <v>21494.298</v>
      </c>
      <c r="D14" s="52">
        <v>21334.601</v>
      </c>
      <c r="E14" s="132">
        <v>15625.098</v>
      </c>
      <c r="F14" s="132">
        <v>5709.503</v>
      </c>
      <c r="G14" s="52">
        <v>5259.723</v>
      </c>
      <c r="H14" s="132">
        <v>1489.963</v>
      </c>
      <c r="I14" s="132">
        <v>6749.686</v>
      </c>
      <c r="J14" s="132">
        <v>5655.51</v>
      </c>
      <c r="K14" s="132">
        <v>1094.176</v>
      </c>
      <c r="L14" s="112">
        <v>94.9118195367234</v>
      </c>
      <c r="M14" s="113">
        <v>108.585110954184</v>
      </c>
      <c r="N14" s="25"/>
    </row>
    <row r="15" spans="1:14" s="13" customFormat="1" ht="13.5" customHeight="1">
      <c r="A15" s="117" t="s">
        <v>2</v>
      </c>
      <c r="B15" s="54">
        <v>30835.169</v>
      </c>
      <c r="C15" s="131">
        <v>21799.088</v>
      </c>
      <c r="D15" s="52">
        <v>22454.314</v>
      </c>
      <c r="E15" s="132">
        <v>15917.385</v>
      </c>
      <c r="F15" s="132">
        <v>6536.929</v>
      </c>
      <c r="G15" s="52">
        <v>4654.168</v>
      </c>
      <c r="H15" s="132">
        <v>1440.292</v>
      </c>
      <c r="I15" s="132">
        <v>6094.46</v>
      </c>
      <c r="J15" s="132">
        <v>5179.646</v>
      </c>
      <c r="K15" s="132">
        <v>914.814</v>
      </c>
      <c r="L15" s="112">
        <v>81.4247988159424</v>
      </c>
      <c r="M15" s="113">
        <v>97.6224298149476</v>
      </c>
      <c r="N15" s="25"/>
    </row>
    <row r="16" spans="1:14" s="13" customFormat="1" ht="13.5" customHeight="1">
      <c r="A16" s="117" t="s">
        <v>139</v>
      </c>
      <c r="B16" s="54">
        <v>31059.758</v>
      </c>
      <c r="C16" s="131">
        <v>21568.399</v>
      </c>
      <c r="D16" s="52">
        <v>21309.934</v>
      </c>
      <c r="E16" s="132">
        <v>15482.332</v>
      </c>
      <c r="F16" s="132">
        <v>5827.602</v>
      </c>
      <c r="G16" s="52">
        <v>4854.762</v>
      </c>
      <c r="H16" s="132">
        <v>1498.163</v>
      </c>
      <c r="I16" s="132">
        <v>6352.925</v>
      </c>
      <c r="J16" s="132">
        <v>5355.402</v>
      </c>
      <c r="K16" s="132">
        <v>997.523</v>
      </c>
      <c r="L16" s="112">
        <v>89.4361052455629</v>
      </c>
      <c r="M16" s="113">
        <v>103.771227745277</v>
      </c>
      <c r="N16" s="25"/>
    </row>
    <row r="17" spans="1:14" s="13" customFormat="1" ht="13.5" customHeight="1">
      <c r="A17" s="117" t="s">
        <v>140</v>
      </c>
      <c r="B17" s="54">
        <v>30447.858</v>
      </c>
      <c r="C17" s="131">
        <v>21445.518</v>
      </c>
      <c r="D17" s="52">
        <v>21271.819</v>
      </c>
      <c r="E17" s="132">
        <v>15047.377</v>
      </c>
      <c r="F17" s="132">
        <v>6224.442</v>
      </c>
      <c r="G17" s="52">
        <v>4898.128</v>
      </c>
      <c r="H17" s="132">
        <v>1628.496</v>
      </c>
      <c r="I17" s="132">
        <v>6526.624</v>
      </c>
      <c r="J17" s="132">
        <v>5575.816</v>
      </c>
      <c r="K17" s="132">
        <v>950.808</v>
      </c>
      <c r="L17" s="112">
        <v>92.0460633855525</v>
      </c>
      <c r="M17" s="113">
        <v>111.165208394791</v>
      </c>
      <c r="N17" s="25"/>
    </row>
    <row r="18" spans="1:14" s="13" customFormat="1" ht="13.5" customHeight="1">
      <c r="A18" s="117" t="s">
        <v>141</v>
      </c>
      <c r="B18" s="54">
        <v>26396.543</v>
      </c>
      <c r="C18" s="131">
        <v>17889.695</v>
      </c>
      <c r="D18" s="52">
        <v>17868.78</v>
      </c>
      <c r="E18" s="132">
        <v>13000.316</v>
      </c>
      <c r="F18" s="132">
        <v>4868.464</v>
      </c>
      <c r="G18" s="52">
        <v>4727.357</v>
      </c>
      <c r="H18" s="132">
        <v>1820.182</v>
      </c>
      <c r="I18" s="132">
        <v>6547.539</v>
      </c>
      <c r="J18" s="132">
        <v>5880.651</v>
      </c>
      <c r="K18" s="132">
        <v>666.888</v>
      </c>
      <c r="L18" s="112">
        <v>109.927017960935</v>
      </c>
      <c r="M18" s="113">
        <v>135.704032117373</v>
      </c>
      <c r="N18" s="25"/>
    </row>
    <row r="19" spans="1:14" s="13" customFormat="1" ht="13.5" customHeight="1">
      <c r="A19" s="117" t="s">
        <v>5</v>
      </c>
      <c r="B19" s="54">
        <v>17596.223</v>
      </c>
      <c r="C19" s="131">
        <v>13027.4</v>
      </c>
      <c r="D19" s="52">
        <v>13802.042</v>
      </c>
      <c r="E19" s="132">
        <v>10102.051</v>
      </c>
      <c r="F19" s="132">
        <v>3699.991</v>
      </c>
      <c r="G19" s="52">
        <v>4113.092</v>
      </c>
      <c r="H19" s="132">
        <v>1659.805</v>
      </c>
      <c r="I19" s="132">
        <v>5772.897</v>
      </c>
      <c r="J19" s="132">
        <v>5155.334</v>
      </c>
      <c r="K19" s="132">
        <v>617.563</v>
      </c>
      <c r="L19" s="112">
        <v>125.479193585992</v>
      </c>
      <c r="M19" s="113">
        <v>153.097643240961</v>
      </c>
      <c r="N19" s="25"/>
    </row>
    <row r="20" spans="1:14" s="13" customFormat="1" ht="13.5" customHeight="1">
      <c r="A20" s="117" t="s">
        <v>139</v>
      </c>
      <c r="B20" s="54">
        <v>19093.436</v>
      </c>
      <c r="C20" s="131">
        <v>13525.255</v>
      </c>
      <c r="D20" s="52">
        <v>13611.319</v>
      </c>
      <c r="E20" s="132">
        <v>9490.447</v>
      </c>
      <c r="F20" s="132">
        <v>4120.872</v>
      </c>
      <c r="G20" s="52">
        <v>4395.196</v>
      </c>
      <c r="H20" s="132">
        <v>1291.637</v>
      </c>
      <c r="I20" s="132">
        <v>5686.833</v>
      </c>
      <c r="J20" s="132">
        <v>4691.382</v>
      </c>
      <c r="K20" s="132">
        <v>995.451</v>
      </c>
      <c r="L20" s="112">
        <v>125.340527247947</v>
      </c>
      <c r="M20" s="113">
        <v>148.298030640706</v>
      </c>
      <c r="N20" s="25"/>
    </row>
    <row r="21" spans="1:14" s="13" customFormat="1" ht="13.5" customHeight="1">
      <c r="A21" s="114" t="s">
        <v>13</v>
      </c>
      <c r="B21" s="51">
        <v>10378.939</v>
      </c>
      <c r="C21" s="133">
        <v>7127.461</v>
      </c>
      <c r="D21" s="53">
        <v>7027.416</v>
      </c>
      <c r="E21" s="134">
        <v>4957.946</v>
      </c>
      <c r="F21" s="134">
        <v>2069.47</v>
      </c>
      <c r="G21" s="53">
        <v>5259.723</v>
      </c>
      <c r="H21" s="134">
        <v>1489.963</v>
      </c>
      <c r="I21" s="134">
        <v>6749.686</v>
      </c>
      <c r="J21" s="134">
        <v>5655.51</v>
      </c>
      <c r="K21" s="134">
        <v>1094.176</v>
      </c>
      <c r="L21" s="115">
        <v>96.0479072250739</v>
      </c>
      <c r="M21" s="116">
        <v>114.069616732412</v>
      </c>
      <c r="N21" s="25"/>
    </row>
    <row r="22" spans="1:14" s="13" customFormat="1" ht="13.5" customHeight="1">
      <c r="A22" s="117" t="s">
        <v>160</v>
      </c>
      <c r="B22" s="54">
        <v>10249.571</v>
      </c>
      <c r="C22" s="131">
        <v>7127.774</v>
      </c>
      <c r="D22" s="52">
        <v>6989.42</v>
      </c>
      <c r="E22" s="132">
        <v>4998.564</v>
      </c>
      <c r="F22" s="132">
        <v>1990.856</v>
      </c>
      <c r="G22" s="52">
        <v>5393.361</v>
      </c>
      <c r="H22" s="132">
        <v>1494.679</v>
      </c>
      <c r="I22" s="132">
        <v>6888.04</v>
      </c>
      <c r="J22" s="132">
        <v>5634.324</v>
      </c>
      <c r="K22" s="132">
        <v>1253.716</v>
      </c>
      <c r="L22" s="112">
        <v>98.5495219918104</v>
      </c>
      <c r="M22" s="113">
        <v>112.718852854539</v>
      </c>
      <c r="N22" s="25"/>
    </row>
    <row r="23" spans="1:14" s="13" customFormat="1" ht="13.5" customHeight="1">
      <c r="A23" s="117" t="s">
        <v>150</v>
      </c>
      <c r="B23" s="54">
        <v>9810.789</v>
      </c>
      <c r="C23" s="131">
        <v>6993.82</v>
      </c>
      <c r="D23" s="52">
        <v>7290.781</v>
      </c>
      <c r="E23" s="132">
        <v>5163.082</v>
      </c>
      <c r="F23" s="132">
        <v>2127.699</v>
      </c>
      <c r="G23" s="52">
        <v>5155.886</v>
      </c>
      <c r="H23" s="132">
        <v>1435.193</v>
      </c>
      <c r="I23" s="132">
        <v>6591.079</v>
      </c>
      <c r="J23" s="132">
        <v>5387.882</v>
      </c>
      <c r="K23" s="132">
        <v>1203.197</v>
      </c>
      <c r="L23" s="112">
        <v>90.4029211685277</v>
      </c>
      <c r="M23" s="113">
        <v>104.353988567293</v>
      </c>
      <c r="N23" s="25"/>
    </row>
    <row r="24" spans="1:14" s="13" customFormat="1" ht="13.5" customHeight="1">
      <c r="A24" s="117" t="s">
        <v>151</v>
      </c>
      <c r="B24" s="54">
        <v>10774.809</v>
      </c>
      <c r="C24" s="131">
        <v>7677.494</v>
      </c>
      <c r="D24" s="52">
        <v>8174.113</v>
      </c>
      <c r="E24" s="132">
        <v>5755.739</v>
      </c>
      <c r="F24" s="132">
        <v>2418.374</v>
      </c>
      <c r="G24" s="52">
        <v>4654.168</v>
      </c>
      <c r="H24" s="132">
        <v>1440.292</v>
      </c>
      <c r="I24" s="132">
        <v>6094.46</v>
      </c>
      <c r="J24" s="132">
        <v>5179.646</v>
      </c>
      <c r="K24" s="132">
        <v>914.814</v>
      </c>
      <c r="L24" s="112">
        <v>74.5580590823738</v>
      </c>
      <c r="M24" s="113">
        <v>89.9909811754841</v>
      </c>
      <c r="N24" s="25"/>
    </row>
    <row r="25" spans="1:14" s="13" customFormat="1" ht="13.5" customHeight="1">
      <c r="A25" s="117" t="s">
        <v>152</v>
      </c>
      <c r="B25" s="54">
        <v>10143.041</v>
      </c>
      <c r="C25" s="131">
        <v>7086.635</v>
      </c>
      <c r="D25" s="52">
        <v>6906.62</v>
      </c>
      <c r="E25" s="132">
        <v>5083.479</v>
      </c>
      <c r="F25" s="132">
        <v>1823.141</v>
      </c>
      <c r="G25" s="52">
        <v>4856.129</v>
      </c>
      <c r="H25" s="132">
        <v>1418.346</v>
      </c>
      <c r="I25" s="132">
        <v>6274.475</v>
      </c>
      <c r="J25" s="132">
        <v>5219.294</v>
      </c>
      <c r="K25" s="132">
        <v>1055.181</v>
      </c>
      <c r="L25" s="112">
        <v>90.8472595857307</v>
      </c>
      <c r="M25" s="113">
        <v>102.671693932442</v>
      </c>
      <c r="N25" s="25"/>
    </row>
    <row r="26" spans="1:14" s="13" customFormat="1" ht="13.5" customHeight="1">
      <c r="A26" s="111" t="s">
        <v>142</v>
      </c>
      <c r="B26" s="54">
        <v>10546.659</v>
      </c>
      <c r="C26" s="131">
        <v>7228.337</v>
      </c>
      <c r="D26" s="52">
        <v>7069.626</v>
      </c>
      <c r="E26" s="132">
        <v>5108.384</v>
      </c>
      <c r="F26" s="132">
        <v>1961.242</v>
      </c>
      <c r="G26" s="52">
        <v>4984.767</v>
      </c>
      <c r="H26" s="132">
        <v>1448.419</v>
      </c>
      <c r="I26" s="132">
        <v>6433.186</v>
      </c>
      <c r="J26" s="132">
        <v>5342.514</v>
      </c>
      <c r="K26" s="132">
        <v>1090.672</v>
      </c>
      <c r="L26" s="112">
        <v>90.9975435758553</v>
      </c>
      <c r="M26" s="113">
        <v>104.583249810507</v>
      </c>
      <c r="N26" s="25"/>
    </row>
    <row r="27" spans="1:14" s="13" customFormat="1" ht="13.5" customHeight="1">
      <c r="A27" s="111" t="s">
        <v>143</v>
      </c>
      <c r="B27" s="54">
        <v>10370.058</v>
      </c>
      <c r="C27" s="131">
        <v>7253.427</v>
      </c>
      <c r="D27" s="52">
        <v>7333.688</v>
      </c>
      <c r="E27" s="132">
        <v>5290.469</v>
      </c>
      <c r="F27" s="132">
        <v>2043.219</v>
      </c>
      <c r="G27" s="52">
        <v>4854.762</v>
      </c>
      <c r="H27" s="132">
        <v>1498.163</v>
      </c>
      <c r="I27" s="132">
        <v>6352.925</v>
      </c>
      <c r="J27" s="132">
        <v>5355.402</v>
      </c>
      <c r="K27" s="132">
        <v>997.523</v>
      </c>
      <c r="L27" s="112">
        <v>86.6266058768794</v>
      </c>
      <c r="M27" s="113">
        <v>101.22735810379</v>
      </c>
      <c r="N27" s="25"/>
    </row>
    <row r="28" spans="1:14" s="13" customFormat="1" ht="13.5" customHeight="1">
      <c r="A28" s="111" t="s">
        <v>144</v>
      </c>
      <c r="B28" s="54">
        <v>10193.444</v>
      </c>
      <c r="C28" s="131">
        <v>7232.257</v>
      </c>
      <c r="D28" s="52">
        <v>7487.271</v>
      </c>
      <c r="E28" s="132">
        <v>5441.933</v>
      </c>
      <c r="F28" s="132">
        <v>2045.338</v>
      </c>
      <c r="G28" s="52">
        <v>4589.476</v>
      </c>
      <c r="H28" s="132">
        <v>1508.435</v>
      </c>
      <c r="I28" s="132">
        <v>6097.911</v>
      </c>
      <c r="J28" s="132">
        <v>5114.309</v>
      </c>
      <c r="K28" s="132">
        <v>983.602</v>
      </c>
      <c r="L28" s="112">
        <v>81.4437062582615</v>
      </c>
      <c r="M28" s="113">
        <v>93.979639220108</v>
      </c>
      <c r="N28" s="25"/>
    </row>
    <row r="29" spans="1:14" s="13" customFormat="1" ht="13.5" customHeight="1">
      <c r="A29" s="111" t="s">
        <v>145</v>
      </c>
      <c r="B29" s="54">
        <v>10168.298</v>
      </c>
      <c r="C29" s="131">
        <v>7018.691</v>
      </c>
      <c r="D29" s="52">
        <v>6581.674</v>
      </c>
      <c r="E29" s="132">
        <v>4551.291</v>
      </c>
      <c r="F29" s="132">
        <v>2030.383</v>
      </c>
      <c r="G29" s="52">
        <v>4937.447</v>
      </c>
      <c r="H29" s="132">
        <v>1597.481</v>
      </c>
      <c r="I29" s="132">
        <v>6534.928</v>
      </c>
      <c r="J29" s="132">
        <v>5456.985</v>
      </c>
      <c r="K29" s="132">
        <v>1077.943</v>
      </c>
      <c r="L29" s="112">
        <v>99.2897551595536</v>
      </c>
      <c r="M29" s="113">
        <v>119.899716366191</v>
      </c>
      <c r="N29" s="25"/>
    </row>
    <row r="30" spans="1:14" s="13" customFormat="1" ht="13.5" customHeight="1">
      <c r="A30" s="111" t="s">
        <v>146</v>
      </c>
      <c r="B30" s="54">
        <v>10086.116</v>
      </c>
      <c r="C30" s="131">
        <v>7194.57</v>
      </c>
      <c r="D30" s="52">
        <v>7202.874</v>
      </c>
      <c r="E30" s="132">
        <v>5054.153</v>
      </c>
      <c r="F30" s="132">
        <v>2148.721</v>
      </c>
      <c r="G30" s="52">
        <v>4898.128</v>
      </c>
      <c r="H30" s="132">
        <v>1628.496</v>
      </c>
      <c r="I30" s="132">
        <v>6526.624</v>
      </c>
      <c r="J30" s="132">
        <v>5575.816</v>
      </c>
      <c r="K30" s="132">
        <v>950.808</v>
      </c>
      <c r="L30" s="112">
        <v>90.6113865104401</v>
      </c>
      <c r="M30" s="113">
        <v>110.321472262513</v>
      </c>
      <c r="N30" s="25"/>
    </row>
    <row r="31" spans="1:14" s="13" customFormat="1" ht="13.5" customHeight="1">
      <c r="A31" s="111" t="s">
        <v>147</v>
      </c>
      <c r="B31" s="54">
        <v>10096.616</v>
      </c>
      <c r="C31" s="131">
        <v>6939.991</v>
      </c>
      <c r="D31" s="52">
        <v>6786.341</v>
      </c>
      <c r="E31" s="132">
        <v>4912.114</v>
      </c>
      <c r="F31" s="132">
        <v>1874.227</v>
      </c>
      <c r="G31" s="52">
        <v>5011.263</v>
      </c>
      <c r="H31" s="132">
        <v>1669.011</v>
      </c>
      <c r="I31" s="132">
        <v>6680.274</v>
      </c>
      <c r="J31" s="132">
        <v>5718.396</v>
      </c>
      <c r="K31" s="132">
        <v>961.878</v>
      </c>
      <c r="L31" s="112">
        <v>98.4370517190338</v>
      </c>
      <c r="M31" s="113">
        <v>116.414154883213</v>
      </c>
      <c r="N31" s="25"/>
    </row>
    <row r="32" spans="1:14" s="13" customFormat="1" ht="13.5" customHeight="1">
      <c r="A32" s="111" t="s">
        <v>148</v>
      </c>
      <c r="B32" s="54">
        <v>8815.13</v>
      </c>
      <c r="C32" s="131">
        <v>5971.197</v>
      </c>
      <c r="D32" s="52">
        <v>5845.9</v>
      </c>
      <c r="E32" s="132">
        <v>4294.007</v>
      </c>
      <c r="F32" s="132">
        <v>1551.893</v>
      </c>
      <c r="G32" s="52">
        <v>5099.355</v>
      </c>
      <c r="H32" s="132">
        <v>1706.216</v>
      </c>
      <c r="I32" s="132">
        <v>6805.571</v>
      </c>
      <c r="J32" s="132">
        <v>5846.484</v>
      </c>
      <c r="K32" s="132">
        <v>959.087</v>
      </c>
      <c r="L32" s="112">
        <v>116.416137805983</v>
      </c>
      <c r="M32" s="113">
        <v>136.154505570205</v>
      </c>
      <c r="N32" s="25"/>
    </row>
    <row r="33" spans="1:14" s="13" customFormat="1" ht="13.5" customHeight="1">
      <c r="A33" s="111" t="s">
        <v>149</v>
      </c>
      <c r="B33" s="54">
        <v>7484.797</v>
      </c>
      <c r="C33" s="131">
        <v>4978.507</v>
      </c>
      <c r="D33" s="52">
        <v>5236.539</v>
      </c>
      <c r="E33" s="132">
        <v>3794.195</v>
      </c>
      <c r="F33" s="132">
        <v>1442.344</v>
      </c>
      <c r="G33" s="52">
        <v>4727.357</v>
      </c>
      <c r="H33" s="132">
        <v>1820.182</v>
      </c>
      <c r="I33" s="132">
        <v>6547.539</v>
      </c>
      <c r="J33" s="132">
        <v>5880.651</v>
      </c>
      <c r="K33" s="132">
        <v>666.888</v>
      </c>
      <c r="L33" s="112">
        <v>125.035619900854</v>
      </c>
      <c r="M33" s="113">
        <v>154.990742436801</v>
      </c>
      <c r="N33" s="25"/>
    </row>
    <row r="34" spans="1:14" s="13" customFormat="1" ht="13.5" customHeight="1">
      <c r="A34" s="111" t="s">
        <v>3</v>
      </c>
      <c r="B34" s="54">
        <v>6378.485</v>
      </c>
      <c r="C34" s="131">
        <v>4446.155</v>
      </c>
      <c r="D34" s="52">
        <v>4546.14</v>
      </c>
      <c r="E34" s="132">
        <v>3490.126</v>
      </c>
      <c r="F34" s="132">
        <v>1056.014</v>
      </c>
      <c r="G34" s="52">
        <v>4635.091</v>
      </c>
      <c r="H34" s="132">
        <v>1812.463</v>
      </c>
      <c r="I34" s="132">
        <v>6447.554</v>
      </c>
      <c r="J34" s="132">
        <v>5766.088</v>
      </c>
      <c r="K34" s="132">
        <v>681.466</v>
      </c>
      <c r="L34" s="112">
        <v>141.824800820036</v>
      </c>
      <c r="M34" s="113">
        <v>165.211456549133</v>
      </c>
      <c r="N34" s="25"/>
    </row>
    <row r="35" spans="1:14" s="13" customFormat="1" ht="13.5" customHeight="1">
      <c r="A35" s="111" t="s">
        <v>150</v>
      </c>
      <c r="B35" s="54">
        <v>5478.593</v>
      </c>
      <c r="C35" s="131">
        <v>4052.194</v>
      </c>
      <c r="D35" s="52">
        <v>4290.408</v>
      </c>
      <c r="E35" s="132">
        <v>3192.007</v>
      </c>
      <c r="F35" s="132">
        <v>1098.401</v>
      </c>
      <c r="G35" s="52">
        <v>4462.804</v>
      </c>
      <c r="H35" s="132">
        <v>1746.536</v>
      </c>
      <c r="I35" s="132">
        <v>6209.34</v>
      </c>
      <c r="J35" s="132">
        <v>5469.735</v>
      </c>
      <c r="K35" s="132">
        <v>739.605</v>
      </c>
      <c r="L35" s="112">
        <v>144.726095979683</v>
      </c>
      <c r="M35" s="113">
        <v>171.35723699854</v>
      </c>
      <c r="N35" s="25"/>
    </row>
    <row r="36" spans="1:14" s="13" customFormat="1" ht="13.5" customHeight="1">
      <c r="A36" s="111" t="s">
        <v>151</v>
      </c>
      <c r="B36" s="54">
        <v>5739.145</v>
      </c>
      <c r="C36" s="131">
        <v>4529.051</v>
      </c>
      <c r="D36" s="52">
        <v>4965.494</v>
      </c>
      <c r="E36" s="132">
        <v>3419.918</v>
      </c>
      <c r="F36" s="132">
        <v>1545.576</v>
      </c>
      <c r="G36" s="52">
        <v>4113.092</v>
      </c>
      <c r="H36" s="132">
        <v>1659.805</v>
      </c>
      <c r="I36" s="132">
        <v>5772.897</v>
      </c>
      <c r="J36" s="132">
        <v>5155.334</v>
      </c>
      <c r="K36" s="132">
        <v>617.563</v>
      </c>
      <c r="L36" s="112">
        <v>116.260275412677</v>
      </c>
      <c r="M36" s="113">
        <v>150.744374572723</v>
      </c>
      <c r="N36" s="25"/>
    </row>
    <row r="37" spans="1:14" s="13" customFormat="1" ht="13.5" customHeight="1">
      <c r="A37" s="111" t="s">
        <v>152</v>
      </c>
      <c r="B37" s="54">
        <v>5734.375</v>
      </c>
      <c r="C37" s="131">
        <v>3845.164</v>
      </c>
      <c r="D37" s="52">
        <v>4134.622</v>
      </c>
      <c r="E37" s="132">
        <v>2956.71</v>
      </c>
      <c r="F37" s="132">
        <v>1177.912</v>
      </c>
      <c r="G37" s="52">
        <v>3948.694</v>
      </c>
      <c r="H37" s="132">
        <v>1534.745</v>
      </c>
      <c r="I37" s="132">
        <v>5483.439</v>
      </c>
      <c r="J37" s="132">
        <v>4894.863</v>
      </c>
      <c r="K37" s="132">
        <v>588.576</v>
      </c>
      <c r="L37" s="112">
        <v>132.622498501676</v>
      </c>
      <c r="M37" s="113">
        <v>165.551000943616</v>
      </c>
      <c r="N37" s="25"/>
    </row>
    <row r="38" spans="1:14" s="1" customFormat="1" ht="13.5" customHeight="1">
      <c r="A38" s="117" t="s">
        <v>142</v>
      </c>
      <c r="B38" s="54">
        <v>6476.43</v>
      </c>
      <c r="C38" s="135">
        <v>4598.412</v>
      </c>
      <c r="D38" s="52">
        <v>4320.966</v>
      </c>
      <c r="E38" s="132">
        <v>3034.381</v>
      </c>
      <c r="F38" s="132">
        <v>1286.585</v>
      </c>
      <c r="G38" s="52">
        <v>4361.223</v>
      </c>
      <c r="H38" s="132">
        <v>1399.662</v>
      </c>
      <c r="I38" s="132">
        <v>5760.885</v>
      </c>
      <c r="J38" s="132">
        <v>4862.677</v>
      </c>
      <c r="K38" s="132">
        <v>898.208</v>
      </c>
      <c r="L38" s="112">
        <v>133.324006715165</v>
      </c>
      <c r="M38" s="113">
        <v>160.252684155351</v>
      </c>
      <c r="N38" s="14"/>
    </row>
    <row r="39" spans="1:14" s="1" customFormat="1" ht="13.5" customHeight="1">
      <c r="A39" s="117" t="s">
        <v>143</v>
      </c>
      <c r="B39" s="54">
        <v>6882.631</v>
      </c>
      <c r="C39" s="135">
        <v>5081.679</v>
      </c>
      <c r="D39" s="52">
        <v>5155.731</v>
      </c>
      <c r="E39" s="132">
        <v>3499.356</v>
      </c>
      <c r="F39" s="132">
        <v>1656.375</v>
      </c>
      <c r="G39" s="52">
        <v>4395.196</v>
      </c>
      <c r="H39" s="132">
        <v>1291.637</v>
      </c>
      <c r="I39" s="132">
        <v>5686.833</v>
      </c>
      <c r="J39" s="132">
        <v>4691.382</v>
      </c>
      <c r="K39" s="132">
        <v>995.451</v>
      </c>
      <c r="L39" s="112">
        <v>110.301196862287</v>
      </c>
      <c r="M39" s="113">
        <v>134.064153518533</v>
      </c>
      <c r="N39" s="14"/>
    </row>
    <row r="40" spans="1:14" s="1" customFormat="1" ht="13.5" customHeight="1">
      <c r="A40" s="117" t="s">
        <v>144</v>
      </c>
      <c r="B40" s="54">
        <v>7660.07</v>
      </c>
      <c r="C40" s="135">
        <v>5494.275</v>
      </c>
      <c r="D40" s="52">
        <v>5577.282</v>
      </c>
      <c r="E40" s="132">
        <v>3616.293</v>
      </c>
      <c r="F40" s="132">
        <v>1960.989</v>
      </c>
      <c r="G40" s="52">
        <v>4417.809</v>
      </c>
      <c r="H40" s="132">
        <v>1186.017</v>
      </c>
      <c r="I40" s="132">
        <v>5603.826</v>
      </c>
      <c r="J40" s="132">
        <v>4458.646</v>
      </c>
      <c r="K40" s="132">
        <v>1145.18</v>
      </c>
      <c r="L40" s="112">
        <v>100.475930749063</v>
      </c>
      <c r="M40" s="113">
        <v>123.293272973179</v>
      </c>
      <c r="N40" s="14"/>
    </row>
    <row r="41" spans="1:14" s="1" customFormat="1" ht="13.5" customHeight="1">
      <c r="A41" s="117" t="s">
        <v>14</v>
      </c>
      <c r="B41" s="54">
        <v>8307.036</v>
      </c>
      <c r="C41" s="135">
        <v>5877.21</v>
      </c>
      <c r="D41" s="52">
        <v>5647.008</v>
      </c>
      <c r="E41" s="132">
        <v>3381.449</v>
      </c>
      <c r="F41" s="132">
        <v>2265.559</v>
      </c>
      <c r="G41" s="52">
        <v>4616.663</v>
      </c>
      <c r="H41" s="132">
        <v>1217.365</v>
      </c>
      <c r="I41" s="132">
        <v>5834.028</v>
      </c>
      <c r="J41" s="132">
        <v>4658.786</v>
      </c>
      <c r="K41" s="132">
        <v>1175.242</v>
      </c>
      <c r="L41" s="112">
        <v>103.31184230658</v>
      </c>
      <c r="M41" s="113">
        <v>137.774841495465</v>
      </c>
      <c r="N41" s="14"/>
    </row>
    <row r="42" spans="1:14" s="1" customFormat="1" ht="13.5" customHeight="1">
      <c r="A42" s="114" t="s">
        <v>153</v>
      </c>
      <c r="B42" s="51">
        <v>646.966</v>
      </c>
      <c r="C42" s="133">
        <v>382.935</v>
      </c>
      <c r="D42" s="53">
        <v>69.726</v>
      </c>
      <c r="E42" s="134">
        <v>-234.844</v>
      </c>
      <c r="F42" s="134">
        <v>304.57</v>
      </c>
      <c r="G42" s="53">
        <v>198.854</v>
      </c>
      <c r="H42" s="134">
        <v>31.348</v>
      </c>
      <c r="I42" s="134">
        <v>230.202</v>
      </c>
      <c r="J42" s="134">
        <v>200.14</v>
      </c>
      <c r="K42" s="134">
        <v>30.062</v>
      </c>
      <c r="L42" s="118" t="s">
        <v>154</v>
      </c>
      <c r="M42" s="119" t="s">
        <v>154</v>
      </c>
      <c r="N42" s="14"/>
    </row>
    <row r="43" spans="1:14" s="1" customFormat="1" ht="13.5" customHeight="1">
      <c r="A43" s="117" t="s">
        <v>155</v>
      </c>
      <c r="B43" s="55">
        <v>108.445954149244</v>
      </c>
      <c r="C43" s="18">
        <v>106.969709379308</v>
      </c>
      <c r="D43" s="112">
        <v>101.250178850558</v>
      </c>
      <c r="E43" s="123">
        <v>93.5059465590868</v>
      </c>
      <c r="F43" s="123">
        <v>115.531448672073</v>
      </c>
      <c r="G43" s="112">
        <v>104.50119052227</v>
      </c>
      <c r="H43" s="123">
        <v>102.64313243402</v>
      </c>
      <c r="I43" s="123">
        <v>104.107943394388</v>
      </c>
      <c r="J43" s="123">
        <v>104.488806691538</v>
      </c>
      <c r="K43" s="123">
        <v>102.625089505579</v>
      </c>
      <c r="L43" s="124" t="s">
        <v>154</v>
      </c>
      <c r="M43" s="125" t="s">
        <v>154</v>
      </c>
      <c r="N43" s="14"/>
    </row>
    <row r="44" spans="1:14" s="1" customFormat="1" ht="13.5" customHeight="1">
      <c r="A44" s="120" t="s">
        <v>156</v>
      </c>
      <c r="B44" s="56">
        <v>-1861.262</v>
      </c>
      <c r="C44" s="136">
        <v>-1141.481</v>
      </c>
      <c r="D44" s="57">
        <v>-934.666</v>
      </c>
      <c r="E44" s="137">
        <v>-1169.842</v>
      </c>
      <c r="F44" s="137">
        <v>235.176</v>
      </c>
      <c r="G44" s="57">
        <v>-320.784</v>
      </c>
      <c r="H44" s="137">
        <v>-380.116</v>
      </c>
      <c r="I44" s="137">
        <v>-700.9</v>
      </c>
      <c r="J44" s="137">
        <v>-798.199</v>
      </c>
      <c r="K44" s="137">
        <v>97.299</v>
      </c>
      <c r="L44" s="121" t="s">
        <v>154</v>
      </c>
      <c r="M44" s="122" t="s">
        <v>154</v>
      </c>
      <c r="N44" s="14"/>
    </row>
    <row r="45" spans="1:14" s="1" customFormat="1" ht="13.5" customHeight="1">
      <c r="A45" s="126" t="s">
        <v>157</v>
      </c>
      <c r="B45" s="76">
        <v>81.695442049397</v>
      </c>
      <c r="C45" s="127">
        <v>83.7365542948108</v>
      </c>
      <c r="D45" s="77">
        <v>85.7989623916347</v>
      </c>
      <c r="E45" s="128">
        <v>74.2964798339635</v>
      </c>
      <c r="F45" s="128">
        <v>111.582839296822</v>
      </c>
      <c r="G45" s="77">
        <v>93.50303912123</v>
      </c>
      <c r="H45" s="128">
        <v>76.2052882006108</v>
      </c>
      <c r="I45" s="128">
        <v>89.2745566592317</v>
      </c>
      <c r="J45" s="128">
        <v>85.3728936399861</v>
      </c>
      <c r="K45" s="128">
        <v>109.026358536583</v>
      </c>
      <c r="L45" s="129" t="s">
        <v>154</v>
      </c>
      <c r="M45" s="130" t="s">
        <v>154</v>
      </c>
      <c r="N45" s="14"/>
    </row>
    <row r="46" spans="1:13" s="1" customFormat="1" ht="15" customHeight="1">
      <c r="A46" s="3" t="s">
        <v>138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s="1" customFormat="1" ht="15" customHeight="1">
      <c r="A47" s="3" t="s">
        <v>117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s="1" customFormat="1" ht="15" customHeight="1">
      <c r="A48" s="3" t="s">
        <v>0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50" ht="12.75">
      <c r="A50" s="31"/>
    </row>
  </sheetData>
  <printOptions/>
  <pageMargins left="0.75" right="0.75" top="1" bottom="1" header="0.512" footer="0.512"/>
  <pageSetup horizontalDpi="600" verticalDpi="600" orientation="portrait" paperSize="9"/>
  <headerFooter alignWithMargins="0">
    <oddFooter>&amp;C- 5 -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鋼材倶楽部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石川 清博</cp:lastModifiedBy>
  <cp:lastPrinted>2009-09-28T06:12:20Z</cp:lastPrinted>
  <dcterms:created xsi:type="dcterms:W3CDTF">2001-10-10T01:36:45Z</dcterms:created>
  <dcterms:modified xsi:type="dcterms:W3CDTF">2009-10-02T01:28:58Z</dcterms:modified>
  <cp:category/>
  <cp:version/>
  <cp:contentType/>
  <cp:contentStatus/>
</cp:coreProperties>
</file>