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7080" windowHeight="22000" activeTab="3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calcMode="manual" fullCalcOnLoad="1"/>
</workbook>
</file>

<file path=xl/sharedStrings.xml><?xml version="1.0" encoding="utf-8"?>
<sst xmlns="http://schemas.openxmlformats.org/spreadsheetml/2006/main" count="267" uniqueCount="163">
  <si>
    <t>　　  　　２.1,000トン未満四捨五入のため合計は必ずしも一致しない。</t>
  </si>
  <si>
    <t>２００７ 年度</t>
  </si>
  <si>
    <t>2008年 1～ 3月期</t>
  </si>
  <si>
    <t>2009年   1月</t>
  </si>
  <si>
    <t>２００８ 年度</t>
  </si>
  <si>
    <t>2009年 1～ 3月期</t>
  </si>
  <si>
    <t>国際協力・調査本部</t>
  </si>
  <si>
    <t>国際協力・調査本部</t>
  </si>
  <si>
    <t>（ 2009年9月　速報 ）</t>
  </si>
  <si>
    <t>普通鋼鋼材在庫速報</t>
  </si>
  <si>
    <t>( 2009年9月末 )</t>
  </si>
  <si>
    <t>( 2009年9月 速報 )</t>
  </si>
  <si>
    <t>2006年10～12月期</t>
  </si>
  <si>
    <t xml:space="preserve">    　 P 9月</t>
  </si>
  <si>
    <t>(社）日本鉄鋼連盟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</si>
  <si>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</si>
  <si>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</si>
  <si>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</si>
  <si>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</si>
  <si>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</si>
  <si>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</si>
  <si>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</si>
  <si>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</si>
  <si>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</si>
  <si>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</si>
  <si>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</si>
  <si>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</si>
  <si>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</si>
  <si>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</si>
  <si>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>振りの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</si>
  <si>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</si>
  <si>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</si>
  <si>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</si>
  <si>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</si>
  <si>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</si>
  <si>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</si>
  <si>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</si>
  <si>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2009年9月分普通鋼鋼材需給（速報）総括表</t>
  </si>
  <si>
    <t>前月比13.2ポイント低下</t>
  </si>
  <si>
    <t>前月比16.7ポイント低下</t>
  </si>
  <si>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</si>
  <si>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</si>
  <si>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</si>
  <si>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</si>
  <si>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</si>
  <si>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</si>
  <si>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</si>
  <si>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</si>
  <si>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</si>
  <si>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</si>
  <si>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</si>
  <si>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</si>
  <si>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</si>
  <si>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</si>
  <si>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</si>
  <si>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</si>
  <si>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</si>
  <si>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</si>
  <si>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</si>
  <si>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</si>
  <si>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</si>
  <si>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</si>
  <si>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</si>
  <si>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</si>
  <si>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</si>
  <si>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</si>
  <si>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</si>
  <si>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</si>
  <si>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</si>
  <si>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</si>
  <si>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</si>
  <si>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</si>
  <si>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</si>
  <si>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</si>
  <si>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</si>
  <si>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</si>
  <si>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</si>
  <si>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</si>
  <si>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</si>
  <si>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</si>
  <si>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</si>
  <si>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</si>
  <si>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</si>
  <si>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</si>
  <si>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 xml:space="preserve">   （社）日本鉄鋼連盟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</si>
  <si>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</si>
  <si>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</si>
  <si>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</si>
  <si>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</si>
  <si>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</si>
  <si>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</si>
  <si>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</si>
  <si>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</si>
  <si>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</si>
  <si>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</si>
  <si>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</si>
  <si>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</si>
  <si>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</si>
  <si>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</si>
  <si>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</si>
  <si>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</si>
  <si>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</si>
  <si>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</si>
  <si>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</si>
  <si>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</si>
  <si>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</si>
  <si>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 xml:space="preserve"> （社）日本鉄鋼連盟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</si>
  <si>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</si>
  <si>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</si>
  <si>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</si>
  <si>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</si>
  <si>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</si>
  <si>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</si>
  <si>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</si>
  <si>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</si>
  <si>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</si>
  <si>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</si>
  <si>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</si>
  <si>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</si>
  <si>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</si>
  <si>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前月</t>
  </si>
  <si>
    <t>前年同月</t>
  </si>
  <si>
    <t>前月比</t>
  </si>
  <si>
    <t>前年同月比</t>
  </si>
  <si>
    <t>在庫率</t>
  </si>
  <si>
    <t>鋼</t>
  </si>
  <si>
    <t>計</t>
  </si>
  <si>
    <t>矢</t>
  </si>
  <si>
    <t>板</t>
  </si>
  <si>
    <t>鋼板</t>
  </si>
  <si>
    <t>冷間薄板類計</t>
  </si>
  <si>
    <t>冷延鋼板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</si>
  <si>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</si>
  <si>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</si>
  <si>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</si>
  <si>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</si>
  <si>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出  所：経済産業省</t>
  </si>
  <si>
    <t xml:space="preserve">    　 4～ 6月期</t>
  </si>
  <si>
    <t xml:space="preserve">    　 7～ 9月期</t>
  </si>
  <si>
    <t xml:space="preserve">    　10～12月期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</si>
  <si>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</si>
  <si>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</si>
  <si>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</si>
  <si>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</si>
  <si>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</si>
  <si>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</si>
  <si>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</si>
  <si>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</si>
  <si>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</si>
  <si>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</si>
  <si>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</si>
  <si>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>前 月 比 増 減 ±</t>
  </si>
  <si>
    <t>-</t>
  </si>
  <si>
    <t>前 　 月  　比 ％</t>
  </si>
  <si>
    <t>前年同月比増減 ±</t>
  </si>
  <si>
    <t>前 年 同 月 比 ％</t>
  </si>
  <si>
    <t>２００６ 年度</t>
  </si>
  <si>
    <t>2007年 1～ 3月期</t>
  </si>
  <si>
    <t>2008年   1月</t>
  </si>
  <si>
    <t>-*</t>
  </si>
  <si>
    <t>*</t>
  </si>
  <si>
    <t>(単位：1,000トン）</t>
  </si>
  <si>
    <t>　　　　４.1,000トン未満四捨五入のため合計は必ずしも一致しない。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</si>
</sst>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;\-#,##0;\ "/>
    <numFmt numFmtId="187" formatCode="#,##0.0;\-#,##0.0;\ "/>
    <numFmt numFmtId="188" formatCode="#,##0.0"/>
    <numFmt numFmtId="189" formatCode="#"/>
    <numFmt numFmtId="190" formatCode="#,##0,;\-#,##0,;\-"/>
    <numFmt numFmtId="191" formatCode="#,##0.0;\-#,##0.0;\-"/>
    <numFmt numFmtId="192" formatCode="#,##0,;\-#,##0,;\ "/>
    <numFmt numFmtId="193" formatCode="#,##0;\-#,##0\ "/>
    <numFmt numFmtId="194" formatCode="#,##0;\-#,##0;\-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309">
    <xf numFmtId="0" fontId="0" fillId="0" borderId="0" xfId="0" applyAlignment="1">
      <alignment/>
    </xf>
    <xf numFmtId="0" fontId="2" fillId="0" borderId="0" xfId="2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>
      <alignment/>
      <protection/>
    </xf>
    <xf numFmtId="0" fontId="4" fillId="0" borderId="0" xfId="20" applyFont="1">
      <alignment/>
      <protection/>
    </xf>
    <xf numFmtId="0" fontId="7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2" fillId="0" borderId="0" xfId="20">
      <alignment/>
      <protection/>
    </xf>
    <xf numFmtId="0" fontId="7" fillId="0" borderId="0" xfId="21" applyFont="1" applyAlignment="1">
      <alignment horizontal="right" vertical="center"/>
      <protection/>
    </xf>
    <xf numFmtId="0" fontId="2" fillId="0" borderId="0" xfId="21" applyFill="1" applyBorder="1">
      <alignment/>
      <protection/>
    </xf>
    <xf numFmtId="0" fontId="2" fillId="0" borderId="0" xfId="21" applyFill="1">
      <alignment/>
      <protection/>
    </xf>
    <xf numFmtId="0" fontId="2" fillId="0" borderId="0" xfId="21" applyFill="1" applyBorder="1" applyAlignment="1">
      <alignment vertical="center"/>
      <protection/>
    </xf>
    <xf numFmtId="0" fontId="2" fillId="0" borderId="0" xfId="21" applyFill="1" applyAlignment="1">
      <alignment vertical="center"/>
      <protection/>
    </xf>
    <xf numFmtId="0" fontId="2" fillId="0" borderId="0" xfId="21" applyAlignment="1">
      <alignment vertical="center"/>
      <protection/>
    </xf>
    <xf numFmtId="0" fontId="2" fillId="0" borderId="0" xfId="21" applyBorder="1">
      <alignment/>
      <protection/>
    </xf>
    <xf numFmtId="0" fontId="4" fillId="0" borderId="0" xfId="21" applyFont="1" applyFill="1" applyBorder="1" applyAlignment="1">
      <alignment horizontal="distributed" vertical="center"/>
      <protection/>
    </xf>
    <xf numFmtId="0" fontId="8" fillId="0" borderId="0" xfId="21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7" fontId="8" fillId="0" borderId="0" xfId="21" applyNumberFormat="1" applyFont="1" applyFill="1" applyBorder="1" applyAlignment="1">
      <alignment horizontal="right" vertical="center"/>
      <protection/>
    </xf>
    <xf numFmtId="0" fontId="10" fillId="0" borderId="0" xfId="22" applyFont="1" applyAlignment="1">
      <alignment/>
      <protection/>
    </xf>
    <xf numFmtId="0" fontId="11" fillId="0" borderId="0" xfId="21" applyFont="1">
      <alignment/>
      <protection/>
    </xf>
    <xf numFmtId="0" fontId="2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/>
      <protection/>
    </xf>
    <xf numFmtId="0" fontId="2" fillId="0" borderId="0" xfId="21" applyBorder="1" applyAlignment="1">
      <alignment vertical="center"/>
      <protection/>
    </xf>
    <xf numFmtId="0" fontId="2" fillId="0" borderId="0" xfId="21" applyFont="1">
      <alignment/>
      <protection/>
    </xf>
    <xf numFmtId="0" fontId="5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0" fontId="5" fillId="0" borderId="0" xfId="20" applyFont="1">
      <alignment/>
      <protection/>
    </xf>
    <xf numFmtId="0" fontId="7" fillId="0" borderId="0" xfId="21" applyFont="1" applyAlignment="1">
      <alignment horizontal="right"/>
      <protection/>
    </xf>
    <xf numFmtId="0" fontId="10" fillId="0" borderId="0" xfId="22" applyFont="1">
      <alignment/>
      <protection/>
    </xf>
    <xf numFmtId="0" fontId="4" fillId="0" borderId="0" xfId="21" applyFont="1" applyAlignment="1">
      <alignment horizontal="right"/>
      <protection/>
    </xf>
    <xf numFmtId="0" fontId="4" fillId="0" borderId="1" xfId="21" applyFont="1" applyFill="1" applyBorder="1">
      <alignment/>
      <protection/>
    </xf>
    <xf numFmtId="0" fontId="4" fillId="0" borderId="2" xfId="21" applyFont="1" applyFill="1" applyBorder="1">
      <alignment/>
      <protection/>
    </xf>
    <xf numFmtId="0" fontId="4" fillId="0" borderId="3" xfId="21" applyFont="1" applyFill="1" applyBorder="1" applyAlignment="1">
      <alignment/>
      <protection/>
    </xf>
    <xf numFmtId="0" fontId="4" fillId="0" borderId="4" xfId="21" applyFont="1" applyFill="1" applyBorder="1" applyAlignment="1">
      <alignment horizontal="distributed" vertical="center"/>
      <protection/>
    </xf>
    <xf numFmtId="0" fontId="4" fillId="0" borderId="1" xfId="21" applyFont="1" applyFill="1" applyBorder="1" applyAlignment="1">
      <alignment horizontal="centerContinuous" vertical="center"/>
      <protection/>
    </xf>
    <xf numFmtId="0" fontId="4" fillId="0" borderId="2" xfId="21" applyFont="1" applyFill="1" applyBorder="1" applyAlignment="1">
      <alignment horizontal="centerContinuous"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2" xfId="21" applyFont="1" applyFill="1" applyBorder="1" applyAlignment="1">
      <alignment vertical="center"/>
      <protection/>
    </xf>
    <xf numFmtId="0" fontId="4" fillId="0" borderId="4" xfId="21" applyFont="1" applyFill="1" applyBorder="1" applyAlignment="1">
      <alignment horizontal="centerContinuous" vertical="center"/>
      <protection/>
    </xf>
    <xf numFmtId="0" fontId="4" fillId="0" borderId="5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distributed" vertical="center"/>
      <protection/>
    </xf>
    <xf numFmtId="0" fontId="4" fillId="0" borderId="5" xfId="21" applyFont="1" applyFill="1" applyBorder="1" applyAlignment="1">
      <alignment horizontal="distributed" vertical="center"/>
      <protection/>
    </xf>
    <xf numFmtId="0" fontId="4" fillId="0" borderId="9" xfId="21" applyFont="1" applyFill="1" applyBorder="1" applyAlignment="1">
      <alignment horizontal="distributed" vertical="center"/>
      <protection/>
    </xf>
    <xf numFmtId="0" fontId="4" fillId="0" borderId="10" xfId="21" applyFont="1" applyFill="1" applyBorder="1" applyAlignment="1">
      <alignment horizontal="distributed" vertical="center"/>
      <protection/>
    </xf>
    <xf numFmtId="0" fontId="4" fillId="0" borderId="11" xfId="21" applyFont="1" applyFill="1" applyBorder="1" applyAlignment="1">
      <alignment horizontal="distributed" vertical="center"/>
      <protection/>
    </xf>
    <xf numFmtId="186" fontId="8" fillId="0" borderId="4" xfId="21" applyNumberFormat="1" applyFont="1" applyFill="1" applyBorder="1" applyAlignment="1">
      <alignment horizontal="right" vertical="center"/>
      <protection/>
    </xf>
    <xf numFmtId="186" fontId="8" fillId="0" borderId="12" xfId="21" applyNumberFormat="1" applyFont="1" applyFill="1" applyBorder="1" applyAlignment="1">
      <alignment horizontal="right" vertical="center"/>
      <protection/>
    </xf>
    <xf numFmtId="186" fontId="8" fillId="0" borderId="1" xfId="21" applyNumberFormat="1" applyFont="1" applyFill="1" applyBorder="1" applyAlignment="1">
      <alignment horizontal="right" vertical="center"/>
      <protection/>
    </xf>
    <xf numFmtId="186" fontId="8" fillId="0" borderId="8" xfId="21" applyNumberFormat="1" applyFont="1" applyFill="1" applyBorder="1" applyAlignment="1">
      <alignment horizontal="right" vertical="center"/>
      <protection/>
    </xf>
    <xf numFmtId="187" fontId="8" fillId="0" borderId="8" xfId="21" applyNumberFormat="1" applyFont="1" applyFill="1" applyBorder="1" applyAlignment="1">
      <alignment horizontal="right" vertical="center"/>
      <protection/>
    </xf>
    <xf numFmtId="186" fontId="8" fillId="0" borderId="13" xfId="21" applyNumberFormat="1" applyFont="1" applyFill="1" applyBorder="1" applyAlignment="1">
      <alignment horizontal="right" vertical="center"/>
      <protection/>
    </xf>
    <xf numFmtId="186" fontId="8" fillId="0" borderId="14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left" vertical="center"/>
      <protection/>
    </xf>
    <xf numFmtId="186" fontId="8" fillId="0" borderId="15" xfId="21" applyNumberFormat="1" applyFont="1" applyFill="1" applyBorder="1" applyAlignment="1">
      <alignment horizontal="right" vertical="center"/>
      <protection/>
    </xf>
    <xf numFmtId="186" fontId="8" fillId="0" borderId="16" xfId="21" applyNumberFormat="1" applyFont="1" applyFill="1" applyBorder="1" applyAlignment="1">
      <alignment horizontal="righ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7" xfId="21" applyFont="1" applyFill="1" applyBorder="1" applyAlignment="1">
      <alignment horizontal="left" vertical="center"/>
      <protection/>
    </xf>
    <xf numFmtId="0" fontId="8" fillId="0" borderId="18" xfId="21" applyFont="1" applyFill="1" applyBorder="1" applyAlignment="1">
      <alignment horizontal="left" vertical="center"/>
      <protection/>
    </xf>
    <xf numFmtId="186" fontId="8" fillId="0" borderId="19" xfId="21" applyNumberFormat="1" applyFont="1" applyFill="1" applyBorder="1" applyAlignment="1">
      <alignment horizontal="right" vertical="center"/>
      <protection/>
    </xf>
    <xf numFmtId="186" fontId="8" fillId="0" borderId="20" xfId="21" applyNumberFormat="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left" vertical="center"/>
      <protection/>
    </xf>
    <xf numFmtId="0" fontId="8" fillId="0" borderId="22" xfId="21" applyFont="1" applyFill="1" applyBorder="1" applyAlignment="1">
      <alignment horizontal="distributed" vertical="center"/>
      <protection/>
    </xf>
    <xf numFmtId="0" fontId="8" fillId="0" borderId="23" xfId="21" applyFont="1" applyFill="1" applyBorder="1" applyAlignment="1">
      <alignment horizontal="left" vertical="center"/>
      <protection/>
    </xf>
    <xf numFmtId="0" fontId="8" fillId="0" borderId="24" xfId="21" applyFont="1" applyFill="1" applyBorder="1" applyAlignment="1">
      <alignment horizontal="distributed" vertical="center"/>
      <protection/>
    </xf>
    <xf numFmtId="186" fontId="8" fillId="0" borderId="10" xfId="21" applyNumberFormat="1" applyFont="1" applyFill="1" applyBorder="1" applyAlignment="1">
      <alignment horizontal="right" vertical="center"/>
      <protection/>
    </xf>
    <xf numFmtId="186" fontId="8" fillId="0" borderId="9" xfId="21" applyNumberFormat="1" applyFont="1" applyFill="1" applyBorder="1" applyAlignment="1">
      <alignment horizontal="right" vertical="center"/>
      <protection/>
    </xf>
    <xf numFmtId="38" fontId="8" fillId="0" borderId="25" xfId="17" applyFont="1" applyFill="1" applyBorder="1" applyAlignment="1">
      <alignment horizontal="right" vertical="center"/>
    </xf>
    <xf numFmtId="38" fontId="8" fillId="0" borderId="26" xfId="17" applyFont="1" applyFill="1" applyBorder="1" applyAlignment="1">
      <alignment horizontal="right" vertical="center"/>
    </xf>
    <xf numFmtId="188" fontId="8" fillId="0" borderId="19" xfId="21" applyNumberFormat="1" applyFont="1" applyFill="1" applyBorder="1" applyAlignment="1">
      <alignment horizontal="right" vertical="center"/>
      <protection/>
    </xf>
    <xf numFmtId="188" fontId="8" fillId="0" borderId="20" xfId="21" applyNumberFormat="1" applyFont="1" applyFill="1" applyBorder="1" applyAlignment="1">
      <alignment horizontal="right" vertical="center"/>
      <protection/>
    </xf>
    <xf numFmtId="187" fontId="8" fillId="0" borderId="11" xfId="21" applyNumberFormat="1" applyFont="1" applyFill="1" applyBorder="1" applyAlignment="1">
      <alignment horizontal="right" vertical="center"/>
      <protection/>
    </xf>
    <xf numFmtId="187" fontId="8" fillId="0" borderId="5" xfId="2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center"/>
      <protection/>
    </xf>
    <xf numFmtId="0" fontId="8" fillId="0" borderId="10" xfId="21" applyFont="1" applyFill="1" applyBorder="1" applyAlignment="1">
      <alignment horizontal="distributed" vertical="center"/>
      <protection/>
    </xf>
    <xf numFmtId="38" fontId="8" fillId="0" borderId="10" xfId="17" applyFont="1" applyFill="1" applyBorder="1" applyAlignment="1">
      <alignment vertical="center"/>
    </xf>
    <xf numFmtId="188" fontId="8" fillId="0" borderId="10" xfId="21" applyNumberFormat="1" applyFont="1" applyFill="1" applyBorder="1" applyAlignment="1">
      <alignment vertical="center"/>
      <protection/>
    </xf>
    <xf numFmtId="0" fontId="2" fillId="0" borderId="1" xfId="21" applyFill="1" applyBorder="1">
      <alignment/>
      <protection/>
    </xf>
    <xf numFmtId="0" fontId="8" fillId="0" borderId="4" xfId="21" applyFont="1" applyFill="1" applyBorder="1">
      <alignment/>
      <protection/>
    </xf>
    <xf numFmtId="0" fontId="2" fillId="0" borderId="12" xfId="21" applyFont="1" applyFill="1" applyBorder="1" applyAlignment="1">
      <alignment vertical="center"/>
      <protection/>
    </xf>
    <xf numFmtId="0" fontId="2" fillId="0" borderId="14" xfId="21" applyFont="1" applyFill="1" applyBorder="1" applyAlignment="1">
      <alignment horizontal="distributed" vertical="center"/>
      <protection/>
    </xf>
    <xf numFmtId="0" fontId="2" fillId="0" borderId="2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28" xfId="21" applyFont="1" applyFill="1" applyBorder="1" applyAlignment="1">
      <alignment horizontal="distributed" vertical="center"/>
      <protection/>
    </xf>
    <xf numFmtId="0" fontId="2" fillId="0" borderId="29" xfId="21" applyFont="1" applyFill="1" applyBorder="1" applyAlignment="1">
      <alignment horizontal="distributed" vertical="center"/>
      <protection/>
    </xf>
    <xf numFmtId="0" fontId="2" fillId="0" borderId="30" xfId="21" applyFont="1" applyFill="1" applyBorder="1" applyAlignment="1">
      <alignment horizontal="center" vertical="center"/>
      <protection/>
    </xf>
    <xf numFmtId="0" fontId="2" fillId="0" borderId="31" xfId="21" applyFont="1" applyFill="1" applyBorder="1" applyAlignment="1">
      <alignment horizontal="center" vertical="center"/>
      <protection/>
    </xf>
    <xf numFmtId="0" fontId="2" fillId="0" borderId="32" xfId="21" applyFont="1" applyFill="1" applyBorder="1" applyAlignment="1">
      <alignment horizontal="distributed" vertical="center"/>
      <protection/>
    </xf>
    <xf numFmtId="0" fontId="2" fillId="0" borderId="28" xfId="21" applyFill="1" applyBorder="1" applyAlignment="1">
      <alignment horizontal="center" vertical="center"/>
      <protection/>
    </xf>
    <xf numFmtId="0" fontId="2" fillId="0" borderId="33" xfId="21" applyFont="1" applyFill="1" applyBorder="1" applyAlignment="1">
      <alignment horizontal="distributed" vertical="center"/>
      <protection/>
    </xf>
    <xf numFmtId="0" fontId="2" fillId="0" borderId="12" xfId="21" applyFill="1" applyBorder="1" applyAlignment="1">
      <alignment vertical="center"/>
      <protection/>
    </xf>
    <xf numFmtId="0" fontId="2" fillId="0" borderId="34" xfId="21" applyFont="1" applyFill="1" applyBorder="1" applyAlignment="1">
      <alignment horizontal="distributed" vertical="center"/>
      <protection/>
    </xf>
    <xf numFmtId="0" fontId="2" fillId="0" borderId="12" xfId="21" applyFill="1" applyBorder="1" applyAlignment="1">
      <alignment horizontal="center" vertical="center"/>
      <protection/>
    </xf>
    <xf numFmtId="0" fontId="2" fillId="0" borderId="31" xfId="21" applyFill="1" applyBorder="1" applyAlignment="1">
      <alignment horizontal="center" vertical="center"/>
      <protection/>
    </xf>
    <xf numFmtId="0" fontId="2" fillId="0" borderId="14" xfId="21" applyFill="1" applyBorder="1" applyAlignment="1">
      <alignment horizontal="center" vertical="center"/>
      <protection/>
    </xf>
    <xf numFmtId="0" fontId="4" fillId="0" borderId="4" xfId="21" applyFont="1" applyFill="1" applyBorder="1">
      <alignment/>
      <protection/>
    </xf>
    <xf numFmtId="0" fontId="4" fillId="0" borderId="2" xfId="21" applyFont="1" applyFill="1" applyBorder="1" applyAlignment="1">
      <alignment horizontal="distributed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Continuous" vertical="center"/>
      <protection/>
    </xf>
    <xf numFmtId="0" fontId="4" fillId="0" borderId="11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center" vertical="center" wrapText="1"/>
      <protection/>
    </xf>
    <xf numFmtId="0" fontId="4" fillId="0" borderId="35" xfId="21" applyFont="1" applyFill="1" applyBorder="1" applyAlignment="1">
      <alignment horizontal="distributed" vertical="center"/>
      <protection/>
    </xf>
    <xf numFmtId="0" fontId="15" fillId="0" borderId="36" xfId="21" applyFont="1" applyFill="1" applyBorder="1" applyAlignment="1">
      <alignment horizontal="center" vertical="center" wrapText="1"/>
      <protection/>
    </xf>
    <xf numFmtId="0" fontId="4" fillId="0" borderId="37" xfId="21" applyFont="1" applyFill="1" applyBorder="1" applyAlignment="1">
      <alignment horizontal="distributed" vertical="center"/>
      <protection/>
    </xf>
    <xf numFmtId="0" fontId="4" fillId="0" borderId="38" xfId="21" applyFont="1" applyFill="1" applyBorder="1" applyAlignment="1">
      <alignment horizontal="distributed" vertical="center"/>
      <protection/>
    </xf>
    <xf numFmtId="0" fontId="8" fillId="0" borderId="8" xfId="21" applyFont="1" applyFill="1" applyBorder="1" applyAlignment="1">
      <alignment horizontal="centerContinuous" vertical="center"/>
      <protection/>
    </xf>
    <xf numFmtId="187" fontId="8" fillId="0" borderId="12" xfId="21" applyNumberFormat="1" applyFont="1" applyFill="1" applyBorder="1" applyAlignment="1">
      <alignment horizontal="right" vertical="center"/>
      <protection/>
    </xf>
    <xf numFmtId="187" fontId="8" fillId="0" borderId="34" xfId="21" applyNumberFormat="1" applyFont="1" applyFill="1" applyBorder="1" applyAlignment="1">
      <alignment horizontal="right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187" fontId="8" fillId="0" borderId="1" xfId="21" applyNumberFormat="1" applyFont="1" applyFill="1" applyBorder="1" applyAlignment="1">
      <alignment horizontal="right" vertical="center"/>
      <protection/>
    </xf>
    <xf numFmtId="187" fontId="8" fillId="0" borderId="39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39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33" xfId="21" applyFont="1" applyFill="1" applyBorder="1" applyAlignment="1">
      <alignment horizontal="center" vertical="center"/>
      <protection/>
    </xf>
    <xf numFmtId="187" fontId="8" fillId="0" borderId="21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34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187" fontId="8" fillId="0" borderId="6" xfId="21" applyNumberFormat="1" applyFont="1" applyFill="1" applyBorder="1" applyAlignment="1">
      <alignment horizontal="right" vertical="center"/>
      <protection/>
    </xf>
    <xf numFmtId="187" fontId="8" fillId="0" borderId="37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8" fillId="0" borderId="40" xfId="21" applyFont="1" applyFill="1" applyBorder="1" applyAlignment="1">
      <alignment horizontal="center" vertical="center"/>
      <protection/>
    </xf>
    <xf numFmtId="186" fontId="8" fillId="0" borderId="0" xfId="21" applyNumberFormat="1" applyFont="1" applyFill="1" applyBorder="1" applyAlignment="1">
      <alignment horizontal="right" vertical="center"/>
      <protection/>
    </xf>
    <xf numFmtId="186" fontId="8" fillId="0" borderId="21" xfId="21" applyNumberFormat="1" applyFont="1" applyFill="1" applyBorder="1" applyAlignment="1">
      <alignment horizontal="right" vertical="center"/>
      <protection/>
    </xf>
    <xf numFmtId="186" fontId="8" fillId="0" borderId="2" xfId="21" applyNumberFormat="1" applyFont="1" applyFill="1" applyBorder="1" applyAlignment="1">
      <alignment horizontal="right" vertical="center"/>
      <protection/>
    </xf>
    <xf numFmtId="186" fontId="8" fillId="0" borderId="41" xfId="21" applyNumberFormat="1" applyFont="1" applyFill="1" applyBorder="1" applyAlignment="1">
      <alignment horizontal="right" vertical="center"/>
      <protection/>
    </xf>
    <xf numFmtId="186" fontId="8" fillId="0" borderId="0" xfId="21" applyNumberFormat="1" applyFont="1" applyFill="1" applyAlignment="1">
      <alignment horizontal="right" vertical="center"/>
      <protection/>
    </xf>
    <xf numFmtId="186" fontId="8" fillId="0" borderId="17" xfId="21" applyNumberFormat="1" applyFont="1" applyFill="1" applyBorder="1" applyAlignment="1">
      <alignment horizontal="right" vertical="center"/>
      <protection/>
    </xf>
    <xf numFmtId="186" fontId="8" fillId="0" borderId="27" xfId="21" applyNumberFormat="1" applyFont="1" applyFill="1" applyBorder="1" applyAlignment="1">
      <alignment horizontal="right" vertical="center"/>
      <protection/>
    </xf>
    <xf numFmtId="187" fontId="8" fillId="0" borderId="8" xfId="21" applyNumberFormat="1" applyFont="1" applyFill="1" applyBorder="1" applyAlignment="1">
      <alignment horizontal="right" vertical="center" shrinkToFit="1"/>
      <protection/>
    </xf>
    <xf numFmtId="187" fontId="8" fillId="0" borderId="13" xfId="21" applyNumberFormat="1" applyFont="1" applyFill="1" applyBorder="1" applyAlignment="1">
      <alignment horizontal="right" vertical="center" shrinkToFit="1"/>
      <protection/>
    </xf>
    <xf numFmtId="187" fontId="8" fillId="0" borderId="15" xfId="21" applyNumberFormat="1" applyFont="1" applyFill="1" applyBorder="1" applyAlignment="1">
      <alignment horizontal="right" vertical="center" shrinkToFit="1"/>
      <protection/>
    </xf>
    <xf numFmtId="187" fontId="8" fillId="0" borderId="19" xfId="21" applyNumberFormat="1" applyFont="1" applyFill="1" applyBorder="1" applyAlignment="1">
      <alignment horizontal="right" vertical="center" shrinkToFit="1"/>
      <protection/>
    </xf>
    <xf numFmtId="187" fontId="8" fillId="0" borderId="10" xfId="21" applyNumberFormat="1" applyFont="1" applyFill="1" applyBorder="1" applyAlignment="1">
      <alignment horizontal="right" vertical="center" shrinkToFit="1"/>
      <protection/>
    </xf>
    <xf numFmtId="187" fontId="8" fillId="0" borderId="4" xfId="21" applyNumberFormat="1" applyFont="1" applyFill="1" applyBorder="1" applyAlignment="1">
      <alignment horizontal="right" vertical="center" shrinkToFit="1"/>
      <protection/>
    </xf>
    <xf numFmtId="187" fontId="8" fillId="0" borderId="25" xfId="21" applyNumberFormat="1" applyFont="1" applyFill="1" applyBorder="1" applyAlignment="1">
      <alignment horizontal="right" vertical="center" shrinkToFit="1"/>
      <protection/>
    </xf>
    <xf numFmtId="189" fontId="8" fillId="0" borderId="19" xfId="21" applyNumberFormat="1" applyFont="1" applyFill="1" applyBorder="1" applyAlignment="1">
      <alignment horizontal="center" vertical="center" shrinkToFit="1"/>
      <protection/>
    </xf>
    <xf numFmtId="189" fontId="8" fillId="0" borderId="11" xfId="21" applyNumberFormat="1" applyFont="1" applyFill="1" applyBorder="1" applyAlignment="1">
      <alignment horizontal="center" vertical="center" shrinkToFit="1"/>
      <protection/>
    </xf>
    <xf numFmtId="194" fontId="13" fillId="0" borderId="42" xfId="21" applyNumberFormat="1" applyFont="1" applyFill="1" applyBorder="1" applyAlignment="1">
      <alignment horizontal="right" vertical="center" shrinkToFit="1"/>
      <protection/>
    </xf>
    <xf numFmtId="194" fontId="13" fillId="0" borderId="43" xfId="21" applyNumberFormat="1" applyFont="1" applyFill="1" applyBorder="1" applyAlignment="1">
      <alignment horizontal="right" vertical="center" shrinkToFit="1"/>
      <protection/>
    </xf>
    <xf numFmtId="187" fontId="13" fillId="0" borderId="44" xfId="21" applyNumberFormat="1" applyFont="1" applyFill="1" applyBorder="1" applyAlignment="1">
      <alignment horizontal="right" vertical="center" shrinkToFit="1"/>
      <protection/>
    </xf>
    <xf numFmtId="194" fontId="13" fillId="0" borderId="12" xfId="21" applyNumberFormat="1" applyFont="1" applyFill="1" applyBorder="1" applyAlignment="1">
      <alignment horizontal="right" vertical="center" shrinkToFit="1"/>
      <protection/>
    </xf>
    <xf numFmtId="194" fontId="13" fillId="0" borderId="21" xfId="21" applyNumberFormat="1" applyFont="1" applyFill="1" applyBorder="1" applyAlignment="1">
      <alignment horizontal="right" vertical="center" shrinkToFit="1"/>
      <protection/>
    </xf>
    <xf numFmtId="187" fontId="13" fillId="0" borderId="8" xfId="21" applyNumberFormat="1" applyFont="1" applyFill="1" applyBorder="1" applyAlignment="1">
      <alignment horizontal="right" vertical="center" shrinkToFit="1"/>
      <protection/>
    </xf>
    <xf numFmtId="194" fontId="13" fillId="0" borderId="14" xfId="21" applyNumberFormat="1" applyFont="1" applyFill="1" applyBorder="1" applyAlignment="1">
      <alignment horizontal="right" vertical="center" shrinkToFit="1"/>
      <protection/>
    </xf>
    <xf numFmtId="194" fontId="13" fillId="0" borderId="27" xfId="21" applyNumberFormat="1" applyFont="1" applyFill="1" applyBorder="1" applyAlignment="1">
      <alignment horizontal="right" vertical="center" shrinkToFit="1"/>
      <protection/>
    </xf>
    <xf numFmtId="187" fontId="13" fillId="0" borderId="13" xfId="21" applyNumberFormat="1" applyFont="1" applyFill="1" applyBorder="1" applyAlignment="1">
      <alignment horizontal="right" vertical="center" shrinkToFit="1"/>
      <protection/>
    </xf>
    <xf numFmtId="194" fontId="13" fillId="0" borderId="16" xfId="21" applyNumberFormat="1" applyFont="1" applyFill="1" applyBorder="1" applyAlignment="1">
      <alignment horizontal="right" vertical="center" shrinkToFit="1"/>
      <protection/>
    </xf>
    <xf numFmtId="194" fontId="13" fillId="0" borderId="23" xfId="21" applyNumberFormat="1" applyFont="1" applyFill="1" applyBorder="1" applyAlignment="1">
      <alignment horizontal="right" vertical="center" shrinkToFit="1"/>
      <protection/>
    </xf>
    <xf numFmtId="187" fontId="13" fillId="0" borderId="15" xfId="21" applyNumberFormat="1" applyFont="1" applyFill="1" applyBorder="1" applyAlignment="1">
      <alignment horizontal="right" vertical="center" shrinkToFit="1"/>
      <protection/>
    </xf>
    <xf numFmtId="194" fontId="13" fillId="0" borderId="1" xfId="21" applyNumberFormat="1" applyFont="1" applyFill="1" applyBorder="1" applyAlignment="1">
      <alignment horizontal="right" vertical="center" shrinkToFit="1"/>
      <protection/>
    </xf>
    <xf numFmtId="194" fontId="13" fillId="0" borderId="41" xfId="21" applyNumberFormat="1" applyFont="1" applyFill="1" applyBorder="1" applyAlignment="1">
      <alignment horizontal="right" vertical="center" shrinkToFit="1"/>
      <protection/>
    </xf>
    <xf numFmtId="187" fontId="13" fillId="0" borderId="4" xfId="21" applyNumberFormat="1" applyFont="1" applyFill="1" applyBorder="1" applyAlignment="1">
      <alignment horizontal="right" vertical="center" shrinkToFit="1"/>
      <protection/>
    </xf>
    <xf numFmtId="194" fontId="13" fillId="0" borderId="45" xfId="21" applyNumberFormat="1" applyFont="1" applyFill="1" applyBorder="1" applyAlignment="1">
      <alignment horizontal="right" vertical="center" shrinkToFit="1"/>
      <protection/>
    </xf>
    <xf numFmtId="194" fontId="13" fillId="0" borderId="46" xfId="21" applyNumberFormat="1" applyFont="1" applyFill="1" applyBorder="1" applyAlignment="1">
      <alignment horizontal="right" vertical="center" shrinkToFit="1"/>
      <protection/>
    </xf>
    <xf numFmtId="187" fontId="13" fillId="0" borderId="47" xfId="21" applyNumberFormat="1" applyFont="1" applyFill="1" applyBorder="1" applyAlignment="1">
      <alignment horizontal="right" vertical="center" shrinkToFi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14" fillId="0" borderId="9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55" fontId="14" fillId="0" borderId="10" xfId="0" applyNumberFormat="1" applyFont="1" applyFill="1" applyBorder="1" applyAlignment="1" quotePrefix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86" fontId="14" fillId="0" borderId="4" xfId="21" applyNumberFormat="1" applyFont="1" applyFill="1" applyBorder="1" applyAlignment="1">
      <alignment horizontal="right" vertical="center"/>
      <protection/>
    </xf>
    <xf numFmtId="195" fontId="14" fillId="0" borderId="0" xfId="0" applyNumberFormat="1" applyFont="1" applyBorder="1" applyAlignment="1">
      <alignment vertical="center"/>
    </xf>
    <xf numFmtId="196" fontId="14" fillId="0" borderId="21" xfId="0" applyNumberFormat="1" applyFont="1" applyFill="1" applyBorder="1" applyAlignment="1">
      <alignment vertical="center"/>
    </xf>
    <xf numFmtId="195" fontId="14" fillId="0" borderId="30" xfId="0" applyNumberFormat="1" applyFont="1" applyBorder="1" applyAlignment="1">
      <alignment vertical="center"/>
    </xf>
    <xf numFmtId="196" fontId="14" fillId="0" borderId="0" xfId="0" applyNumberFormat="1" applyFont="1" applyFill="1" applyBorder="1" applyAlignment="1">
      <alignment vertical="center"/>
    </xf>
    <xf numFmtId="197" fontId="14" fillId="0" borderId="9" xfId="0" applyNumberFormat="1" applyFont="1" applyFill="1" applyBorder="1" applyAlignment="1">
      <alignment horizontal="right" vertical="center"/>
    </xf>
    <xf numFmtId="198" fontId="14" fillId="0" borderId="51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/>
    </xf>
    <xf numFmtId="195" fontId="14" fillId="0" borderId="2" xfId="0" applyNumberFormat="1" applyFont="1" applyBorder="1" applyAlignment="1">
      <alignment vertical="center"/>
    </xf>
    <xf numFmtId="196" fontId="14" fillId="0" borderId="41" xfId="0" applyNumberFormat="1" applyFont="1" applyFill="1" applyBorder="1" applyAlignment="1">
      <alignment vertical="center"/>
    </xf>
    <xf numFmtId="195" fontId="14" fillId="0" borderId="52" xfId="0" applyNumberFormat="1" applyFont="1" applyBorder="1" applyAlignment="1">
      <alignment vertical="center"/>
    </xf>
    <xf numFmtId="196" fontId="14" fillId="0" borderId="3" xfId="0" applyNumberFormat="1" applyFont="1" applyFill="1" applyBorder="1" applyAlignment="1">
      <alignment vertical="center"/>
    </xf>
    <xf numFmtId="197" fontId="14" fillId="0" borderId="1" xfId="0" applyNumberFormat="1" applyFont="1" applyFill="1" applyBorder="1" applyAlignment="1">
      <alignment horizontal="right" vertical="center"/>
    </xf>
    <xf numFmtId="198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186" fontId="14" fillId="0" borderId="54" xfId="21" applyNumberFormat="1" applyFont="1" applyFill="1" applyBorder="1" applyAlignment="1">
      <alignment horizontal="right" vertical="center"/>
      <protection/>
    </xf>
    <xf numFmtId="195" fontId="14" fillId="0" borderId="55" xfId="0" applyNumberFormat="1" applyFont="1" applyBorder="1" applyAlignment="1">
      <alignment vertical="center"/>
    </xf>
    <xf numFmtId="196" fontId="14" fillId="0" borderId="56" xfId="0" applyNumberFormat="1" applyFont="1" applyFill="1" applyBorder="1" applyAlignment="1">
      <alignment vertical="center"/>
    </xf>
    <xf numFmtId="195" fontId="14" fillId="0" borderId="57" xfId="0" applyNumberFormat="1" applyFont="1" applyBorder="1" applyAlignment="1">
      <alignment vertical="center"/>
    </xf>
    <xf numFmtId="196" fontId="14" fillId="0" borderId="58" xfId="0" applyNumberFormat="1" applyFont="1" applyFill="1" applyBorder="1" applyAlignment="1">
      <alignment vertical="center"/>
    </xf>
    <xf numFmtId="197" fontId="14" fillId="0" borderId="59" xfId="0" applyNumberFormat="1" applyFont="1" applyFill="1" applyBorder="1" applyAlignment="1">
      <alignment horizontal="right" vertical="center"/>
    </xf>
    <xf numFmtId="198" fontId="14" fillId="0" borderId="55" xfId="0" applyNumberFormat="1" applyFont="1" applyFill="1" applyBorder="1" applyAlignment="1">
      <alignment horizontal="right" vertical="center"/>
    </xf>
    <xf numFmtId="0" fontId="14" fillId="0" borderId="58" xfId="0" applyFont="1" applyFill="1" applyBorder="1" applyAlignment="1">
      <alignment vertical="center"/>
    </xf>
    <xf numFmtId="0" fontId="14" fillId="0" borderId="60" xfId="0" applyFont="1" applyFill="1" applyBorder="1" applyAlignment="1">
      <alignment horizontal="left" vertical="center"/>
    </xf>
    <xf numFmtId="186" fontId="14" fillId="0" borderId="8" xfId="21" applyNumberFormat="1" applyFont="1" applyFill="1" applyBorder="1" applyAlignment="1">
      <alignment horizontal="right" vertical="center"/>
      <protection/>
    </xf>
    <xf numFmtId="195" fontId="14" fillId="0" borderId="0" xfId="0" applyNumberFormat="1" applyFont="1" applyAlignment="1">
      <alignment vertical="center"/>
    </xf>
    <xf numFmtId="196" fontId="14" fillId="0" borderId="0" xfId="0" applyNumberFormat="1" applyFont="1" applyFill="1" applyAlignment="1">
      <alignment vertical="center"/>
    </xf>
    <xf numFmtId="197" fontId="14" fillId="0" borderId="45" xfId="0" applyNumberFormat="1" applyFont="1" applyFill="1" applyBorder="1" applyAlignment="1">
      <alignment horizontal="right" vertical="center"/>
    </xf>
    <xf numFmtId="198" fontId="14" fillId="0" borderId="61" xfId="0" applyNumberFormat="1" applyFont="1" applyFill="1" applyBorder="1" applyAlignment="1">
      <alignment horizontal="right" vertical="center"/>
    </xf>
    <xf numFmtId="0" fontId="14" fillId="0" borderId="6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63" xfId="0" applyFont="1" applyFill="1" applyBorder="1" applyAlignment="1">
      <alignment vertical="center"/>
    </xf>
    <xf numFmtId="186" fontId="14" fillId="0" borderId="64" xfId="21" applyNumberFormat="1" applyFont="1" applyFill="1" applyBorder="1" applyAlignment="1">
      <alignment horizontal="right" vertical="center"/>
      <protection/>
    </xf>
    <xf numFmtId="195" fontId="14" fillId="0" borderId="65" xfId="0" applyNumberFormat="1" applyFont="1" applyBorder="1" applyAlignment="1">
      <alignment vertical="center"/>
    </xf>
    <xf numFmtId="196" fontId="14" fillId="0" borderId="66" xfId="0" applyNumberFormat="1" applyFont="1" applyFill="1" applyBorder="1" applyAlignment="1">
      <alignment vertical="center"/>
    </xf>
    <xf numFmtId="195" fontId="14" fillId="0" borderId="67" xfId="0" applyNumberFormat="1" applyFont="1" applyBorder="1" applyAlignment="1">
      <alignment vertical="center"/>
    </xf>
    <xf numFmtId="196" fontId="14" fillId="0" borderId="68" xfId="0" applyNumberFormat="1" applyFont="1" applyFill="1" applyBorder="1" applyAlignment="1">
      <alignment vertical="center"/>
    </xf>
    <xf numFmtId="197" fontId="14" fillId="0" borderId="69" xfId="0" applyNumberFormat="1" applyFont="1" applyFill="1" applyBorder="1" applyAlignment="1">
      <alignment horizontal="right" vertical="center"/>
    </xf>
    <xf numFmtId="198" fontId="14" fillId="0" borderId="65" xfId="0" applyNumberFormat="1" applyFont="1" applyFill="1" applyBorder="1" applyAlignment="1">
      <alignment horizontal="right" vertical="center"/>
    </xf>
    <xf numFmtId="0" fontId="14" fillId="0" borderId="68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197" fontId="14" fillId="0" borderId="12" xfId="0" applyNumberFormat="1" applyFont="1" applyFill="1" applyBorder="1" applyAlignment="1">
      <alignment horizontal="right" vertical="center"/>
    </xf>
    <xf numFmtId="198" fontId="14" fillId="0" borderId="0" xfId="0" applyNumberFormat="1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186" fontId="14" fillId="0" borderId="47" xfId="21" applyNumberFormat="1" applyFont="1" applyFill="1" applyBorder="1" applyAlignment="1">
      <alignment horizontal="right" vertical="center"/>
      <protection/>
    </xf>
    <xf numFmtId="195" fontId="14" fillId="0" borderId="70" xfId="0" applyNumberFormat="1" applyFont="1" applyBorder="1" applyAlignment="1">
      <alignment vertical="center"/>
    </xf>
    <xf numFmtId="196" fontId="14" fillId="0" borderId="37" xfId="0" applyNumberFormat="1" applyFont="1" applyFill="1" applyBorder="1" applyAlignment="1">
      <alignment vertical="center"/>
    </xf>
    <xf numFmtId="195" fontId="14" fillId="0" borderId="71" xfId="0" applyNumberFormat="1" applyFont="1" applyBorder="1" applyAlignment="1">
      <alignment vertical="center"/>
    </xf>
    <xf numFmtId="187" fontId="14" fillId="0" borderId="8" xfId="21" applyNumberFormat="1" applyFont="1" applyFill="1" applyBorder="1" applyAlignment="1">
      <alignment horizontal="right" vertical="center"/>
      <protection/>
    </xf>
    <xf numFmtId="196" fontId="14" fillId="0" borderId="1" xfId="0" applyNumberFormat="1" applyFont="1" applyBorder="1" applyAlignment="1">
      <alignment horizontal="right" vertical="center"/>
    </xf>
    <xf numFmtId="199" fontId="14" fillId="0" borderId="2" xfId="0" applyNumberFormat="1" applyFont="1" applyFill="1" applyBorder="1" applyAlignment="1">
      <alignment horizontal="right" vertical="center"/>
    </xf>
    <xf numFmtId="198" fontId="14" fillId="0" borderId="3" xfId="0" applyNumberFormat="1" applyFont="1" applyFill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left" vertical="center" indent="1"/>
    </xf>
    <xf numFmtId="187" fontId="14" fillId="0" borderId="47" xfId="21" applyNumberFormat="1" applyFont="1" applyFill="1" applyBorder="1" applyAlignment="1">
      <alignment horizontal="right" vertical="center"/>
      <protection/>
    </xf>
    <xf numFmtId="196" fontId="14" fillId="0" borderId="6" xfId="0" applyNumberFormat="1" applyFont="1" applyBorder="1" applyAlignment="1">
      <alignment horizontal="right" vertical="center"/>
    </xf>
    <xf numFmtId="198" fontId="14" fillId="0" borderId="6" xfId="0" applyNumberFormat="1" applyFont="1" applyFill="1" applyBorder="1" applyAlignment="1">
      <alignment horizontal="right" vertical="center"/>
    </xf>
    <xf numFmtId="199" fontId="14" fillId="0" borderId="6" xfId="0" applyNumberFormat="1" applyFont="1" applyFill="1" applyBorder="1" applyAlignment="1">
      <alignment horizontal="right" vertical="center"/>
    </xf>
    <xf numFmtId="198" fontId="14" fillId="0" borderId="7" xfId="0" applyNumberFormat="1" applyFont="1" applyFill="1" applyBorder="1" applyAlignment="1">
      <alignment horizontal="right" vertical="center"/>
    </xf>
    <xf numFmtId="200" fontId="14" fillId="0" borderId="45" xfId="0" applyNumberFormat="1" applyFont="1" applyFill="1" applyBorder="1" applyAlignment="1">
      <alignment horizontal="left" vertical="center" indent="1"/>
    </xf>
    <xf numFmtId="0" fontId="11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2" fillId="0" borderId="45" xfId="21" applyFont="1" applyFill="1" applyBorder="1" applyAlignment="1">
      <alignment horizontal="distributed" vertical="center"/>
      <protection/>
    </xf>
    <xf numFmtId="0" fontId="2" fillId="0" borderId="62" xfId="20" applyFill="1" applyBorder="1" applyAlignment="1">
      <alignment horizontal="distributed" vertical="center"/>
      <protection/>
    </xf>
    <xf numFmtId="0" fontId="2" fillId="0" borderId="14" xfId="21" applyFont="1" applyFill="1" applyBorder="1" applyAlignment="1">
      <alignment horizontal="distributed" vertical="center"/>
      <protection/>
    </xf>
    <xf numFmtId="0" fontId="2" fillId="0" borderId="18" xfId="21" applyFont="1" applyFill="1" applyBorder="1" applyAlignment="1">
      <alignment horizontal="distributed" vertical="center"/>
      <protection/>
    </xf>
    <xf numFmtId="0" fontId="2" fillId="0" borderId="5" xfId="21" applyFont="1" applyFill="1" applyBorder="1" applyAlignment="1">
      <alignment horizontal="distributed" vertical="center"/>
      <protection/>
    </xf>
    <xf numFmtId="0" fontId="2" fillId="0" borderId="7" xfId="20" applyFill="1" applyBorder="1" applyAlignment="1">
      <alignment horizontal="distributed" vertical="center"/>
      <protection/>
    </xf>
    <xf numFmtId="0" fontId="2" fillId="0" borderId="9" xfId="21" applyFont="1" applyFill="1" applyBorder="1" applyAlignment="1">
      <alignment horizontal="distributed" vertical="center"/>
      <protection/>
    </xf>
    <xf numFmtId="0" fontId="2" fillId="0" borderId="48" xfId="20" applyFill="1" applyBorder="1" applyAlignment="1">
      <alignment horizontal="distributed" vertical="center"/>
      <protection/>
    </xf>
    <xf numFmtId="0" fontId="2" fillId="0" borderId="69" xfId="21" applyFont="1" applyFill="1" applyBorder="1" applyAlignment="1">
      <alignment horizontal="distributed" vertical="center"/>
      <protection/>
    </xf>
    <xf numFmtId="0" fontId="2" fillId="0" borderId="68" xfId="20" applyFill="1" applyBorder="1" applyAlignment="1">
      <alignment horizontal="distributed" vertical="center"/>
      <protection/>
    </xf>
    <xf numFmtId="0" fontId="14" fillId="0" borderId="12" xfId="21" applyFont="1" applyFill="1" applyBorder="1" applyAlignment="1">
      <alignment horizontal="center" vertical="center" shrinkToFit="1"/>
      <protection/>
    </xf>
    <xf numFmtId="0" fontId="2" fillId="0" borderId="29" xfId="20" applyFill="1" applyBorder="1" applyAlignment="1">
      <alignment horizontal="center" vertical="center" shrinkToFit="1"/>
      <protection/>
    </xf>
    <xf numFmtId="0" fontId="2" fillId="0" borderId="12" xfId="21" applyFont="1" applyFill="1" applyBorder="1" applyAlignment="1">
      <alignment horizontal="distributed" vertical="center"/>
      <protection/>
    </xf>
    <xf numFmtId="0" fontId="2" fillId="0" borderId="29" xfId="20" applyFill="1" applyBorder="1" applyAlignment="1">
      <alignment horizontal="distributed" vertical="center"/>
      <protection/>
    </xf>
    <xf numFmtId="0" fontId="4" fillId="0" borderId="12" xfId="21" applyFont="1" applyFill="1" applyBorder="1" applyAlignment="1">
      <alignment horizontal="center" vertical="center" shrinkToFit="1"/>
      <protection/>
    </xf>
    <xf numFmtId="0" fontId="14" fillId="0" borderId="29" xfId="20" applyFont="1" applyFill="1" applyBorder="1" applyAlignment="1">
      <alignment horizontal="center" vertical="center" shrinkToFit="1"/>
      <protection/>
    </xf>
    <xf numFmtId="0" fontId="2" fillId="0" borderId="16" xfId="21" applyFont="1" applyFill="1" applyBorder="1" applyAlignment="1">
      <alignment horizontal="distributed" vertical="center"/>
      <protection/>
    </xf>
    <xf numFmtId="0" fontId="2" fillId="0" borderId="32" xfId="20" applyFill="1" applyBorder="1" applyAlignment="1">
      <alignment horizontal="distributed" vertical="center"/>
      <protection/>
    </xf>
    <xf numFmtId="0" fontId="2" fillId="0" borderId="29" xfId="21" applyFill="1" applyBorder="1" applyAlignment="1">
      <alignment horizontal="distributed" vertical="center"/>
      <protection/>
    </xf>
    <xf numFmtId="0" fontId="2" fillId="0" borderId="42" xfId="21" applyFont="1" applyFill="1" applyBorder="1" applyAlignment="1">
      <alignment horizontal="distributed" vertical="center"/>
      <protection/>
    </xf>
    <xf numFmtId="0" fontId="2" fillId="0" borderId="72" xfId="20" applyFill="1" applyBorder="1" applyAlignment="1">
      <alignment horizontal="distributed" vertical="center"/>
      <protection/>
    </xf>
    <xf numFmtId="0" fontId="2" fillId="0" borderId="42" xfId="21" applyFont="1" applyFill="1" applyBorder="1" applyAlignment="1">
      <alignment horizontal="distributed" vertical="center"/>
      <protection/>
    </xf>
    <xf numFmtId="0" fontId="2" fillId="0" borderId="72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center"/>
      <protection/>
    </xf>
    <xf numFmtId="0" fontId="2" fillId="0" borderId="72" xfId="21" applyFont="1" applyFill="1" applyBorder="1" applyAlignment="1">
      <alignment horizontal="distributed" vertical="center"/>
      <protection/>
    </xf>
    <xf numFmtId="38" fontId="8" fillId="0" borderId="10" xfId="17" applyFont="1" applyFill="1" applyBorder="1" applyAlignment="1">
      <alignment vertical="center"/>
    </xf>
    <xf numFmtId="0" fontId="0" fillId="0" borderId="10" xfId="0" applyFill="1" applyBorder="1" applyAlignment="1">
      <alignment/>
    </xf>
    <xf numFmtId="188" fontId="8" fillId="0" borderId="10" xfId="21" applyNumberFormat="1" applyFont="1" applyFill="1" applyBorder="1" applyAlignment="1">
      <alignment vertical="center"/>
      <protection/>
    </xf>
    <xf numFmtId="0" fontId="8" fillId="0" borderId="5" xfId="21" applyFont="1" applyFill="1" applyBorder="1" applyAlignment="1">
      <alignment horizontal="distributed" vertical="center"/>
      <protection/>
    </xf>
    <xf numFmtId="0" fontId="9" fillId="0" borderId="6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8" fillId="0" borderId="9" xfId="21" applyFont="1" applyFill="1" applyBorder="1" applyAlignment="1">
      <alignment horizontal="distributed" vertical="center"/>
      <protection/>
    </xf>
    <xf numFmtId="0" fontId="9" fillId="0" borderId="51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distributed" vertical="center"/>
    </xf>
    <xf numFmtId="0" fontId="8" fillId="0" borderId="1" xfId="21" applyFont="1" applyFill="1" applyBorder="1" applyAlignment="1">
      <alignment horizontal="distributed" vertical="center"/>
      <protection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8" fillId="0" borderId="26" xfId="21" applyFont="1" applyFill="1" applyBorder="1" applyAlignment="1">
      <alignment horizontal="distributed" vertical="center"/>
      <protection/>
    </xf>
    <xf numFmtId="0" fontId="9" fillId="0" borderId="73" xfId="0" applyFont="1" applyFill="1" applyBorder="1" applyAlignment="1">
      <alignment horizontal="distributed" vertical="center"/>
    </xf>
    <xf numFmtId="0" fontId="9" fillId="0" borderId="74" xfId="0" applyFont="1" applyFill="1" applyBorder="1" applyAlignment="1">
      <alignment horizontal="distributed" vertical="center"/>
    </xf>
    <xf numFmtId="0" fontId="8" fillId="0" borderId="20" xfId="21" applyFont="1" applyFill="1" applyBorder="1" applyAlignment="1">
      <alignment horizontal="distributed" vertical="center"/>
      <protection/>
    </xf>
    <xf numFmtId="0" fontId="9" fillId="0" borderId="75" xfId="0" applyFont="1" applyFill="1" applyBorder="1" applyAlignment="1">
      <alignment horizontal="distributed" vertical="center"/>
    </xf>
    <xf numFmtId="0" fontId="9" fillId="0" borderId="76" xfId="0" applyFont="1" applyFill="1" applyBorder="1" applyAlignment="1">
      <alignment horizontal="distributed" vertical="center"/>
    </xf>
    <xf numFmtId="0" fontId="8" fillId="0" borderId="10" xfId="21" applyFont="1" applyFill="1" applyBorder="1" applyAlignment="1">
      <alignment horizontal="distributed" vertical="center"/>
      <protection/>
    </xf>
    <xf numFmtId="0" fontId="8" fillId="0" borderId="14" xfId="21" applyFont="1" applyFill="1" applyBorder="1" applyAlignment="1">
      <alignment horizontal="distributed" vertical="center"/>
      <protection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6" fillId="0" borderId="14" xfId="21" applyFont="1" applyFill="1" applyBorder="1" applyAlignment="1">
      <alignment horizontal="distributed" vertical="center"/>
      <protection/>
    </xf>
    <xf numFmtId="0" fontId="17" fillId="0" borderId="17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horizontal="distributed" vertical="center"/>
    </xf>
    <xf numFmtId="0" fontId="8" fillId="0" borderId="23" xfId="21" applyFont="1" applyFill="1" applyBorder="1" applyAlignment="1">
      <alignment horizontal="distributed" vertical="center"/>
      <protection/>
    </xf>
    <xf numFmtId="0" fontId="9" fillId="0" borderId="32" xfId="0" applyFont="1" applyFill="1" applyBorder="1" applyAlignment="1">
      <alignment horizontal="distributed" vertical="center"/>
    </xf>
    <xf numFmtId="0" fontId="8" fillId="0" borderId="77" xfId="21" applyFont="1" applyFill="1" applyBorder="1" applyAlignment="1">
      <alignment horizontal="center" vertical="center" shrinkToFit="1"/>
      <protection/>
    </xf>
    <xf numFmtId="0" fontId="9" fillId="0" borderId="78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8" fillId="0" borderId="21" xfId="21" applyFont="1" applyFill="1" applyBorder="1" applyAlignment="1">
      <alignment horizontal="distributed" vertical="center"/>
      <protection/>
    </xf>
    <xf numFmtId="0" fontId="9" fillId="0" borderId="29" xfId="0" applyFont="1" applyFill="1" applyBorder="1" applyAlignment="1">
      <alignment horizontal="distributed" vertical="center"/>
    </xf>
    <xf numFmtId="0" fontId="8" fillId="0" borderId="27" xfId="21" applyFont="1" applyFill="1" applyBorder="1" applyAlignment="1">
      <alignment horizontal="distributed" vertical="center"/>
      <protection/>
    </xf>
    <xf numFmtId="0" fontId="8" fillId="0" borderId="80" xfId="21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</cellXfs>
  <cellStyles count="9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標準_掲示板97" xfId="20"/>
    <cellStyle name="標準_帳票印刷_掲示板97" xfId="21"/>
    <cellStyle name="標準_帳票画面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workbookViewId="0" topLeftCell="A1">
      <selection activeCell="J11" sqref="J11"/>
    </sheetView>
  </sheetViews>
  <sheetFormatPr defaultColWidth="9.00390625" defaultRowHeight="13.5"/>
  <cols>
    <col min="1" max="1" width="1.12109375" style="165" customWidth="1"/>
    <col min="2" max="2" width="2.125" style="166" customWidth="1"/>
    <col min="3" max="3" width="12.125" style="166" customWidth="1"/>
    <col min="4" max="4" width="9.375" style="166" bestFit="1" customWidth="1"/>
    <col min="5" max="8" width="7.125" style="166" customWidth="1"/>
    <col min="9" max="9" width="6.125" style="166" customWidth="1"/>
    <col min="10" max="11" width="5.625" style="166" customWidth="1"/>
    <col min="12" max="12" width="9.125" style="166" customWidth="1"/>
    <col min="13" max="13" width="0.875" style="165" customWidth="1"/>
    <col min="14" max="16384" width="9.00390625" style="165" customWidth="1"/>
  </cols>
  <sheetData>
    <row r="1" ht="7.5" customHeight="1"/>
    <row r="2" spans="2:13" s="167" customFormat="1" ht="30.75" customHeight="1">
      <c r="B2" s="244" t="s">
        <v>37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166"/>
    </row>
    <row r="3" spans="2:13" s="167" customFormat="1" ht="21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 t="s">
        <v>14</v>
      </c>
      <c r="M3" s="166"/>
    </row>
    <row r="4" spans="2:13" s="167" customFormat="1" ht="21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 t="s">
        <v>15</v>
      </c>
      <c r="M4" s="166"/>
    </row>
    <row r="5" spans="2:13" s="170" customFormat="1" ht="34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71" t="s">
        <v>16</v>
      </c>
      <c r="M5" s="172"/>
    </row>
    <row r="6" spans="2:13" s="167" customFormat="1" ht="39" customHeight="1">
      <c r="B6" s="173"/>
      <c r="C6" s="174"/>
      <c r="D6" s="175">
        <v>40057</v>
      </c>
      <c r="E6" s="176" t="s">
        <v>17</v>
      </c>
      <c r="F6" s="177" t="s">
        <v>18</v>
      </c>
      <c r="G6" s="178" t="s">
        <v>19</v>
      </c>
      <c r="H6" s="179" t="s">
        <v>20</v>
      </c>
      <c r="I6" s="245" t="s">
        <v>21</v>
      </c>
      <c r="J6" s="246"/>
      <c r="K6" s="246"/>
      <c r="L6" s="247"/>
      <c r="M6" s="166"/>
    </row>
    <row r="7" spans="2:13" s="167" customFormat="1" ht="39" customHeight="1">
      <c r="B7" s="180" t="s">
        <v>22</v>
      </c>
      <c r="C7" s="180"/>
      <c r="D7" s="181">
        <v>5932.571</v>
      </c>
      <c r="E7" s="182">
        <v>55.453</v>
      </c>
      <c r="F7" s="183">
        <v>100.943540694605</v>
      </c>
      <c r="G7" s="184">
        <v>-1261.999</v>
      </c>
      <c r="H7" s="185">
        <v>82.4590072791007</v>
      </c>
      <c r="I7" s="186">
        <v>12</v>
      </c>
      <c r="J7" s="187" t="s">
        <v>23</v>
      </c>
      <c r="K7" s="187" t="s">
        <v>24</v>
      </c>
      <c r="L7" s="174" t="str">
        <f>IF(G7&lt;0,"マイナス","プラス")</f>
        <v>マイナス</v>
      </c>
      <c r="M7" s="166"/>
    </row>
    <row r="8" spans="2:13" s="167" customFormat="1" ht="39" customHeight="1">
      <c r="B8" s="188" t="s">
        <v>25</v>
      </c>
      <c r="C8" s="188"/>
      <c r="D8" s="181">
        <v>6189.944</v>
      </c>
      <c r="E8" s="189">
        <v>543.942</v>
      </c>
      <c r="F8" s="190">
        <v>109.6341092334</v>
      </c>
      <c r="G8" s="191">
        <v>-1012.93</v>
      </c>
      <c r="H8" s="192">
        <v>85.9371412022478</v>
      </c>
      <c r="I8" s="193">
        <v>12</v>
      </c>
      <c r="J8" s="194" t="s">
        <v>23</v>
      </c>
      <c r="K8" s="194" t="s">
        <v>24</v>
      </c>
      <c r="L8" s="195" t="str">
        <f>IF(G8&lt;0,"マイナス","プラス")</f>
        <v>マイナス</v>
      </c>
      <c r="M8" s="166"/>
    </row>
    <row r="9" spans="2:13" s="167" customFormat="1" ht="39" customHeight="1">
      <c r="B9" s="196"/>
      <c r="C9" s="197" t="s">
        <v>26</v>
      </c>
      <c r="D9" s="198">
        <v>3815.674</v>
      </c>
      <c r="E9" s="199">
        <v>435.358</v>
      </c>
      <c r="F9" s="200">
        <v>112.87921010935</v>
      </c>
      <c r="G9" s="201">
        <v>-1238.479</v>
      </c>
      <c r="H9" s="202">
        <v>75.4958150257817</v>
      </c>
      <c r="I9" s="203">
        <v>14</v>
      </c>
      <c r="J9" s="204" t="s">
        <v>23</v>
      </c>
      <c r="K9" s="204" t="s">
        <v>24</v>
      </c>
      <c r="L9" s="205" t="str">
        <f>IF(G9&lt;0,"マイナス","プラス")</f>
        <v>マイナス</v>
      </c>
      <c r="M9" s="166"/>
    </row>
    <row r="10" spans="2:13" s="167" customFormat="1" ht="39" customHeight="1">
      <c r="B10" s="196" t="s">
        <v>27</v>
      </c>
      <c r="C10" s="206" t="s">
        <v>28</v>
      </c>
      <c r="D10" s="207">
        <v>2374.27</v>
      </c>
      <c r="E10" s="208">
        <v>108.584</v>
      </c>
      <c r="F10" s="183">
        <v>104.79254406833</v>
      </c>
      <c r="G10" s="184">
        <v>225.549</v>
      </c>
      <c r="H10" s="209">
        <v>110.4968955951</v>
      </c>
      <c r="I10" s="210">
        <v>2</v>
      </c>
      <c r="J10" s="211" t="s">
        <v>23</v>
      </c>
      <c r="K10" s="211" t="s">
        <v>24</v>
      </c>
      <c r="L10" s="212" t="str">
        <f>IF(G10&lt;0,"マイナス","プラス")</f>
        <v>プラス</v>
      </c>
      <c r="M10" s="166"/>
    </row>
    <row r="11" spans="2:13" s="167" customFormat="1" ht="39" customHeight="1">
      <c r="B11" s="213" t="s">
        <v>27</v>
      </c>
      <c r="C11" s="214" t="s">
        <v>30</v>
      </c>
      <c r="D11" s="215">
        <v>4367.451</v>
      </c>
      <c r="E11" s="216">
        <v>-250.081</v>
      </c>
      <c r="F11" s="217">
        <v>94.5840981719238</v>
      </c>
      <c r="G11" s="218">
        <v>-530.677</v>
      </c>
      <c r="H11" s="219">
        <v>89.1657180049194</v>
      </c>
      <c r="I11" s="220">
        <v>5</v>
      </c>
      <c r="J11" s="221" t="s">
        <v>29</v>
      </c>
      <c r="K11" s="221" t="s">
        <v>31</v>
      </c>
      <c r="L11" s="222" t="str">
        <f>IF(E11&lt;0,"マイナス","プラス")</f>
        <v>マイナス</v>
      </c>
      <c r="M11" s="166"/>
    </row>
    <row r="12" spans="2:13" s="167" customFormat="1" ht="39" customHeight="1">
      <c r="B12" s="196" t="s">
        <v>27</v>
      </c>
      <c r="C12" s="197" t="s">
        <v>32</v>
      </c>
      <c r="D12" s="207">
        <v>1210.118</v>
      </c>
      <c r="E12" s="208">
        <v>-7.292</v>
      </c>
      <c r="F12" s="183">
        <v>99.4010234842822</v>
      </c>
      <c r="G12" s="184">
        <v>-418.378</v>
      </c>
      <c r="H12" s="209">
        <v>74.3089329049626</v>
      </c>
      <c r="I12" s="203">
        <v>2</v>
      </c>
      <c r="J12" s="204" t="s">
        <v>29</v>
      </c>
      <c r="K12" s="204" t="s">
        <v>31</v>
      </c>
      <c r="L12" s="205" t="str">
        <f>IF(E12&lt;0,"マイナス","プラス")</f>
        <v>マイナス</v>
      </c>
      <c r="M12" s="166"/>
    </row>
    <row r="13" spans="2:13" s="167" customFormat="1" ht="39" customHeight="1">
      <c r="B13" s="223" t="s">
        <v>33</v>
      </c>
      <c r="C13" s="223"/>
      <c r="D13" s="198">
        <v>5577.569</v>
      </c>
      <c r="E13" s="199">
        <v>-257.373</v>
      </c>
      <c r="F13" s="200">
        <v>95.5891078266073</v>
      </c>
      <c r="G13" s="201">
        <v>-949.055</v>
      </c>
      <c r="H13" s="202">
        <v>85.4587149497197</v>
      </c>
      <c r="I13" s="224">
        <v>2</v>
      </c>
      <c r="J13" s="225" t="s">
        <v>29</v>
      </c>
      <c r="K13" s="225" t="s">
        <v>31</v>
      </c>
      <c r="L13" s="226" t="str">
        <f>IF(E13&lt;0,"マイナス","プラス")</f>
        <v>マイナス</v>
      </c>
      <c r="M13" s="166"/>
    </row>
    <row r="14" spans="2:13" s="167" customFormat="1" ht="39" customHeight="1">
      <c r="B14" s="196" t="s">
        <v>27</v>
      </c>
      <c r="C14" s="197" t="s">
        <v>34</v>
      </c>
      <c r="D14" s="198">
        <v>4622.34</v>
      </c>
      <c r="E14" s="199">
        <v>-37.36</v>
      </c>
      <c r="F14" s="200">
        <v>99.1982316458141</v>
      </c>
      <c r="G14" s="201">
        <v>-953.476</v>
      </c>
      <c r="H14" s="202">
        <v>82.8997943978065</v>
      </c>
      <c r="I14" s="203">
        <v>2</v>
      </c>
      <c r="J14" s="204" t="s">
        <v>29</v>
      </c>
      <c r="K14" s="204" t="s">
        <v>31</v>
      </c>
      <c r="L14" s="205" t="str">
        <f>IF(E14&lt;0,"マイナス","プラス")</f>
        <v>マイナス</v>
      </c>
      <c r="M14" s="166"/>
    </row>
    <row r="15" spans="2:13" s="167" customFormat="1" ht="39" customHeight="1">
      <c r="B15" s="227" t="s">
        <v>27</v>
      </c>
      <c r="C15" s="228" t="s">
        <v>35</v>
      </c>
      <c r="D15" s="229">
        <v>955.229</v>
      </c>
      <c r="E15" s="230">
        <v>-220.013</v>
      </c>
      <c r="F15" s="231">
        <v>81.2793450200043</v>
      </c>
      <c r="G15" s="232">
        <v>4.421</v>
      </c>
      <c r="H15" s="209">
        <v>100.464972949323</v>
      </c>
      <c r="I15" s="210">
        <v>5</v>
      </c>
      <c r="J15" s="211" t="s">
        <v>29</v>
      </c>
      <c r="K15" s="211" t="s">
        <v>31</v>
      </c>
      <c r="L15" s="212" t="str">
        <f>IF(E15&lt;0,"マイナス","プラス")</f>
        <v>マイナス</v>
      </c>
      <c r="M15" s="166"/>
    </row>
    <row r="16" spans="2:13" s="167" customFormat="1" ht="39" customHeight="1">
      <c r="B16" s="188" t="s">
        <v>36</v>
      </c>
      <c r="C16" s="188"/>
      <c r="D16" s="233">
        <v>90.1069379626051</v>
      </c>
      <c r="E16" s="234"/>
      <c r="F16" s="194"/>
      <c r="G16" s="235"/>
      <c r="H16" s="236"/>
      <c r="I16" s="237" t="s">
        <v>38</v>
      </c>
      <c r="J16" s="194"/>
      <c r="K16" s="194"/>
      <c r="L16" s="195"/>
      <c r="M16" s="166"/>
    </row>
    <row r="17" spans="2:13" s="167" customFormat="1" ht="39" customHeight="1">
      <c r="B17" s="227" t="s">
        <v>27</v>
      </c>
      <c r="C17" s="228" t="s">
        <v>34</v>
      </c>
      <c r="D17" s="238">
        <v>121.140852179719</v>
      </c>
      <c r="E17" s="239"/>
      <c r="F17" s="240"/>
      <c r="G17" s="241"/>
      <c r="H17" s="242"/>
      <c r="I17" s="243" t="s">
        <v>39</v>
      </c>
      <c r="J17" s="211"/>
      <c r="K17" s="211"/>
      <c r="L17" s="212"/>
      <c r="M17" s="166"/>
    </row>
    <row r="18" s="166" customFormat="1" ht="7.5" customHeight="1"/>
    <row r="19" s="166" customFormat="1" ht="36" customHeight="1"/>
    <row r="20" s="166" customFormat="1" ht="36" customHeight="1"/>
    <row r="21" s="166" customFormat="1" ht="36" customHeight="1"/>
    <row r="22" s="166" customFormat="1" ht="36" customHeight="1"/>
    <row r="23" ht="36" customHeight="1"/>
  </sheetData>
  <mergeCells count="2">
    <mergeCell ref="B2:L2"/>
    <mergeCell ref="I6:L6"/>
  </mergeCell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8"/>
  <sheetViews>
    <sheetView zoomScale="85" zoomScaleNormal="85" workbookViewId="0" topLeftCell="A1">
      <selection activeCell="J11" sqref="J11"/>
    </sheetView>
  </sheetViews>
  <sheetFormatPr defaultColWidth="9.00390625" defaultRowHeight="13.5"/>
  <cols>
    <col min="1" max="1" width="3.125" style="1" customWidth="1"/>
    <col min="2" max="2" width="15.875" style="1" customWidth="1"/>
    <col min="3" max="8" width="8.125" style="1" customWidth="1"/>
    <col min="9" max="9" width="8.625" style="1" customWidth="1"/>
    <col min="10" max="16384" width="9.00390625" style="1" customWidth="1"/>
  </cols>
  <sheetData>
    <row r="1" spans="1:6" ht="13.5" customHeight="1">
      <c r="A1" s="20"/>
      <c r="C1" s="7"/>
      <c r="D1" s="271" t="s">
        <v>9</v>
      </c>
      <c r="E1" s="271"/>
      <c r="F1" s="271"/>
    </row>
    <row r="2" spans="1:9" ht="13.5" customHeight="1">
      <c r="A2" s="20"/>
      <c r="C2" s="7"/>
      <c r="D2" s="272" t="s">
        <v>10</v>
      </c>
      <c r="E2" s="272"/>
      <c r="F2" s="272"/>
      <c r="I2" s="21" t="s">
        <v>84</v>
      </c>
    </row>
    <row r="3" spans="1:9" ht="13.5" customHeight="1">
      <c r="A3" s="22" t="s">
        <v>161</v>
      </c>
      <c r="H3" s="23"/>
      <c r="I3" s="24" t="s">
        <v>7</v>
      </c>
    </row>
    <row r="4" spans="1:10" ht="15.75" customHeight="1">
      <c r="A4" s="83"/>
      <c r="B4" s="34"/>
      <c r="C4" s="267" t="s">
        <v>85</v>
      </c>
      <c r="D4" s="273"/>
      <c r="E4" s="267" t="s">
        <v>86</v>
      </c>
      <c r="F4" s="268"/>
      <c r="G4" s="267" t="s">
        <v>79</v>
      </c>
      <c r="H4" s="268"/>
      <c r="I4" s="84"/>
      <c r="J4" s="14"/>
    </row>
    <row r="5" spans="1:10" ht="28.5" customHeight="1">
      <c r="A5" s="85" t="s">
        <v>87</v>
      </c>
      <c r="B5" s="11"/>
      <c r="C5" s="86" t="s">
        <v>88</v>
      </c>
      <c r="D5" s="87" t="s">
        <v>89</v>
      </c>
      <c r="E5" s="86" t="s">
        <v>88</v>
      </c>
      <c r="F5" s="87" t="s">
        <v>89</v>
      </c>
      <c r="G5" s="86" t="s">
        <v>88</v>
      </c>
      <c r="H5" s="87" t="s">
        <v>89</v>
      </c>
      <c r="I5" s="88" t="s">
        <v>90</v>
      </c>
      <c r="J5" s="14"/>
    </row>
    <row r="6" spans="1:10" s="13" customFormat="1" ht="15" customHeight="1">
      <c r="A6" s="269" t="s">
        <v>50</v>
      </c>
      <c r="B6" s="270"/>
      <c r="C6" s="147">
        <v>44.308</v>
      </c>
      <c r="D6" s="148">
        <v>-12.346</v>
      </c>
      <c r="E6" s="147">
        <v>1.498</v>
      </c>
      <c r="F6" s="148" t="s">
        <v>159</v>
      </c>
      <c r="G6" s="147">
        <v>45.806</v>
      </c>
      <c r="H6" s="148">
        <v>-12.604</v>
      </c>
      <c r="I6" s="149">
        <v>85.5259718436087</v>
      </c>
      <c r="J6" s="25"/>
    </row>
    <row r="7" spans="1:10" s="13" customFormat="1" ht="15" customHeight="1">
      <c r="A7" s="89" t="s">
        <v>125</v>
      </c>
      <c r="B7" s="90" t="s">
        <v>126</v>
      </c>
      <c r="C7" s="150">
        <v>35.639</v>
      </c>
      <c r="D7" s="151">
        <v>-1.314</v>
      </c>
      <c r="E7" s="150">
        <v>2.289</v>
      </c>
      <c r="F7" s="151">
        <v>1.307</v>
      </c>
      <c r="G7" s="150">
        <v>37.928</v>
      </c>
      <c r="H7" s="151" t="s">
        <v>159</v>
      </c>
      <c r="I7" s="152">
        <v>81.1623975519462</v>
      </c>
      <c r="J7" s="25"/>
    </row>
    <row r="8" spans="1:10" s="13" customFormat="1" ht="15" customHeight="1">
      <c r="A8" s="91" t="s">
        <v>127</v>
      </c>
      <c r="B8" s="90" t="s">
        <v>52</v>
      </c>
      <c r="C8" s="150">
        <v>34.887</v>
      </c>
      <c r="D8" s="151">
        <v>-1.41</v>
      </c>
      <c r="E8" s="150">
        <v>2.289</v>
      </c>
      <c r="F8" s="151">
        <v>1.307</v>
      </c>
      <c r="G8" s="150">
        <v>37.176</v>
      </c>
      <c r="H8" s="151" t="s">
        <v>159</v>
      </c>
      <c r="I8" s="152">
        <v>80.827934078358</v>
      </c>
      <c r="J8" s="25"/>
    </row>
    <row r="9" spans="1:10" s="13" customFormat="1" ht="15" customHeight="1">
      <c r="A9" s="92" t="s">
        <v>128</v>
      </c>
      <c r="B9" s="93" t="s">
        <v>53</v>
      </c>
      <c r="C9" s="150">
        <v>0.752</v>
      </c>
      <c r="D9" s="151" t="s">
        <v>160</v>
      </c>
      <c r="E9" s="150">
        <v>0</v>
      </c>
      <c r="F9" s="151">
        <v>0</v>
      </c>
      <c r="G9" s="150">
        <v>0.752</v>
      </c>
      <c r="H9" s="151" t="s">
        <v>160</v>
      </c>
      <c r="I9" s="152">
        <v>102.035278154681</v>
      </c>
      <c r="J9" s="25"/>
    </row>
    <row r="10" spans="1:10" s="13" customFormat="1" ht="15" customHeight="1">
      <c r="A10" s="94" t="s">
        <v>91</v>
      </c>
      <c r="B10" s="95" t="s">
        <v>126</v>
      </c>
      <c r="C10" s="153">
        <v>272.801</v>
      </c>
      <c r="D10" s="154">
        <v>-22.636</v>
      </c>
      <c r="E10" s="153">
        <v>140.09</v>
      </c>
      <c r="F10" s="154">
        <v>1.064</v>
      </c>
      <c r="G10" s="153">
        <v>412.891</v>
      </c>
      <c r="H10" s="154">
        <v>-21.572</v>
      </c>
      <c r="I10" s="155">
        <v>2</v>
      </c>
      <c r="J10" s="25" t="s">
        <v>23</v>
      </c>
    </row>
    <row r="11" spans="1:10" s="13" customFormat="1" ht="15" customHeight="1">
      <c r="A11" s="96"/>
      <c r="B11" s="97" t="s">
        <v>55</v>
      </c>
      <c r="C11" s="150">
        <v>131.551</v>
      </c>
      <c r="D11" s="151">
        <v>-24.1</v>
      </c>
      <c r="E11" s="150">
        <v>94.508</v>
      </c>
      <c r="F11" s="151">
        <v>0.746</v>
      </c>
      <c r="G11" s="150">
        <v>226.059</v>
      </c>
      <c r="H11" s="151">
        <v>-23.354</v>
      </c>
      <c r="I11" s="152">
        <v>76.1736440586586</v>
      </c>
      <c r="J11" s="25"/>
    </row>
    <row r="12" spans="1:10" s="13" customFormat="1" ht="15" customHeight="1">
      <c r="A12" s="98"/>
      <c r="B12" s="97" t="s">
        <v>56</v>
      </c>
      <c r="C12" s="150">
        <v>55.371</v>
      </c>
      <c r="D12" s="151">
        <v>-4.678</v>
      </c>
      <c r="E12" s="150">
        <v>16.933</v>
      </c>
      <c r="F12" s="151" t="s">
        <v>160</v>
      </c>
      <c r="G12" s="150">
        <v>72.304</v>
      </c>
      <c r="H12" s="151">
        <v>-4.412</v>
      </c>
      <c r="I12" s="152">
        <v>70.5184722818242</v>
      </c>
      <c r="J12" s="25"/>
    </row>
    <row r="13" spans="1:10" s="13" customFormat="1" ht="15" customHeight="1">
      <c r="A13" s="98"/>
      <c r="B13" s="97" t="s">
        <v>57</v>
      </c>
      <c r="C13" s="150">
        <v>64.836</v>
      </c>
      <c r="D13" s="151">
        <v>5.704</v>
      </c>
      <c r="E13" s="150">
        <v>14.927</v>
      </c>
      <c r="F13" s="151" t="s">
        <v>160</v>
      </c>
      <c r="G13" s="150">
        <v>79.763</v>
      </c>
      <c r="H13" s="151">
        <v>5.983</v>
      </c>
      <c r="I13" s="152">
        <v>92.9367899796096</v>
      </c>
      <c r="J13" s="25"/>
    </row>
    <row r="14" spans="1:10" s="13" customFormat="1" ht="15" customHeight="1">
      <c r="A14" s="99" t="s">
        <v>92</v>
      </c>
      <c r="B14" s="97" t="s">
        <v>58</v>
      </c>
      <c r="C14" s="150">
        <v>21.043</v>
      </c>
      <c r="D14" s="151" t="s">
        <v>160</v>
      </c>
      <c r="E14" s="150">
        <v>13.722</v>
      </c>
      <c r="F14" s="151" t="s">
        <v>159</v>
      </c>
      <c r="G14" s="150">
        <v>34.765</v>
      </c>
      <c r="H14" s="151" t="s">
        <v>160</v>
      </c>
      <c r="I14" s="152">
        <v>83.4733960814444</v>
      </c>
      <c r="J14" s="25"/>
    </row>
    <row r="15" spans="1:10" s="13" customFormat="1" ht="15" customHeight="1">
      <c r="A15" s="98" t="s">
        <v>93</v>
      </c>
      <c r="B15" s="95" t="s">
        <v>126</v>
      </c>
      <c r="C15" s="153">
        <v>607.526</v>
      </c>
      <c r="D15" s="154">
        <v>25.349</v>
      </c>
      <c r="E15" s="153">
        <v>41.259</v>
      </c>
      <c r="F15" s="154" t="s">
        <v>160</v>
      </c>
      <c r="G15" s="153">
        <v>648.785</v>
      </c>
      <c r="H15" s="154">
        <v>25.745</v>
      </c>
      <c r="I15" s="155">
        <v>81.6248090805925</v>
      </c>
      <c r="J15" s="25"/>
    </row>
    <row r="16" spans="1:10" s="13" customFormat="1" ht="15" customHeight="1">
      <c r="A16" s="96"/>
      <c r="B16" s="97" t="s">
        <v>60</v>
      </c>
      <c r="C16" s="150">
        <v>26.831</v>
      </c>
      <c r="D16" s="151">
        <v>2.834</v>
      </c>
      <c r="E16" s="150">
        <v>5.632</v>
      </c>
      <c r="F16" s="151">
        <v>0.965</v>
      </c>
      <c r="G16" s="150">
        <v>32.463</v>
      </c>
      <c r="H16" s="151">
        <v>3.799</v>
      </c>
      <c r="I16" s="152">
        <v>105.677268140238</v>
      </c>
      <c r="J16" s="25"/>
    </row>
    <row r="17" spans="1:10" s="13" customFormat="1" ht="15" customHeight="1">
      <c r="A17" s="98"/>
      <c r="B17" s="97" t="s">
        <v>61</v>
      </c>
      <c r="C17" s="150">
        <v>43.034</v>
      </c>
      <c r="D17" s="151">
        <v>-1.423</v>
      </c>
      <c r="E17" s="150">
        <v>3.569</v>
      </c>
      <c r="F17" s="151" t="s">
        <v>160</v>
      </c>
      <c r="G17" s="150">
        <v>46.603</v>
      </c>
      <c r="H17" s="151">
        <v>-1.296</v>
      </c>
      <c r="I17" s="152">
        <v>134.885672937771</v>
      </c>
      <c r="J17" s="25"/>
    </row>
    <row r="18" spans="1:10" s="13" customFormat="1" ht="15" customHeight="1">
      <c r="A18" s="98" t="s">
        <v>92</v>
      </c>
      <c r="B18" s="97" t="s">
        <v>62</v>
      </c>
      <c r="C18" s="150">
        <v>537.661</v>
      </c>
      <c r="D18" s="151">
        <v>23.938</v>
      </c>
      <c r="E18" s="150">
        <v>32.058</v>
      </c>
      <c r="F18" s="151">
        <v>-0.696</v>
      </c>
      <c r="G18" s="150">
        <v>569.719</v>
      </c>
      <c r="H18" s="151">
        <v>23.242</v>
      </c>
      <c r="I18" s="152">
        <v>78.0898037060236</v>
      </c>
      <c r="J18" s="25"/>
    </row>
    <row r="19" spans="1:10" s="13" customFormat="1" ht="15" customHeight="1">
      <c r="A19" s="94" t="s">
        <v>94</v>
      </c>
      <c r="B19" s="95" t="s">
        <v>126</v>
      </c>
      <c r="C19" s="153">
        <v>79.671</v>
      </c>
      <c r="D19" s="154">
        <v>-16.298</v>
      </c>
      <c r="E19" s="153">
        <v>23.158</v>
      </c>
      <c r="F19" s="154">
        <v>-1.852</v>
      </c>
      <c r="G19" s="153">
        <v>102.829</v>
      </c>
      <c r="H19" s="154">
        <v>-18.15</v>
      </c>
      <c r="I19" s="155">
        <v>62.9062056477267</v>
      </c>
      <c r="J19" s="25"/>
    </row>
    <row r="20" spans="1:10" s="13" customFormat="1" ht="15" customHeight="1">
      <c r="A20" s="98"/>
      <c r="B20" s="97" t="s">
        <v>95</v>
      </c>
      <c r="C20" s="150">
        <v>23.966</v>
      </c>
      <c r="D20" s="151">
        <v>-4.263</v>
      </c>
      <c r="E20" s="150">
        <v>5.408</v>
      </c>
      <c r="F20" s="151">
        <v>-0.584</v>
      </c>
      <c r="G20" s="150">
        <v>29.374</v>
      </c>
      <c r="H20" s="151">
        <v>-4.847</v>
      </c>
      <c r="I20" s="152">
        <v>73.2701421800947</v>
      </c>
      <c r="J20" s="25"/>
    </row>
    <row r="21" spans="1:10" s="13" customFormat="1" ht="15" customHeight="1">
      <c r="A21" s="98"/>
      <c r="B21" s="97" t="s">
        <v>66</v>
      </c>
      <c r="C21" s="150">
        <v>25.037</v>
      </c>
      <c r="D21" s="151">
        <v>-9.141</v>
      </c>
      <c r="E21" s="150">
        <v>13.321</v>
      </c>
      <c r="F21" s="151" t="s">
        <v>159</v>
      </c>
      <c r="G21" s="150">
        <v>38.358</v>
      </c>
      <c r="H21" s="151">
        <v>-9.617</v>
      </c>
      <c r="I21" s="152">
        <v>59.2621203225906</v>
      </c>
      <c r="J21" s="25"/>
    </row>
    <row r="22" spans="1:10" s="13" customFormat="1" ht="15" customHeight="1">
      <c r="A22" s="98" t="s">
        <v>96</v>
      </c>
      <c r="B22" s="97" t="s">
        <v>67</v>
      </c>
      <c r="C22" s="150">
        <v>30.668</v>
      </c>
      <c r="D22" s="151">
        <v>-2.894</v>
      </c>
      <c r="E22" s="150">
        <v>4.429</v>
      </c>
      <c r="F22" s="151">
        <v>-0.792</v>
      </c>
      <c r="G22" s="150">
        <v>35.097</v>
      </c>
      <c r="H22" s="151">
        <v>-3.686</v>
      </c>
      <c r="I22" s="152">
        <v>59.8434729232028</v>
      </c>
      <c r="J22" s="25"/>
    </row>
    <row r="23" spans="1:10" s="13" customFormat="1" ht="15" customHeight="1">
      <c r="A23" s="250" t="s">
        <v>129</v>
      </c>
      <c r="B23" s="251"/>
      <c r="C23" s="153">
        <v>477.13</v>
      </c>
      <c r="D23" s="154">
        <v>-50.023</v>
      </c>
      <c r="E23" s="153">
        <v>131.421</v>
      </c>
      <c r="F23" s="154">
        <v>11.116</v>
      </c>
      <c r="G23" s="153">
        <v>608.551</v>
      </c>
      <c r="H23" s="154">
        <v>-38.907</v>
      </c>
      <c r="I23" s="155">
        <v>65.7963392838801</v>
      </c>
      <c r="J23" s="25"/>
    </row>
    <row r="24" spans="1:10" s="13" customFormat="1" ht="15" customHeight="1">
      <c r="A24" s="100" t="s">
        <v>92</v>
      </c>
      <c r="B24" s="95" t="s">
        <v>126</v>
      </c>
      <c r="C24" s="153">
        <v>1221.487</v>
      </c>
      <c r="D24" s="154">
        <v>-128.032</v>
      </c>
      <c r="E24" s="153">
        <v>244.011</v>
      </c>
      <c r="F24" s="154">
        <v>-13.52</v>
      </c>
      <c r="G24" s="153">
        <v>1465.498</v>
      </c>
      <c r="H24" s="154">
        <v>-141.552</v>
      </c>
      <c r="I24" s="155">
        <v>107.811349376194</v>
      </c>
      <c r="J24" s="25"/>
    </row>
    <row r="25" spans="1:10" s="13" customFormat="1" ht="15" customHeight="1">
      <c r="A25" s="98"/>
      <c r="B25" s="97" t="s">
        <v>97</v>
      </c>
      <c r="C25" s="150">
        <v>1209.614</v>
      </c>
      <c r="D25" s="151">
        <v>-128.425</v>
      </c>
      <c r="E25" s="150">
        <v>216.472</v>
      </c>
      <c r="F25" s="151">
        <v>-11.677</v>
      </c>
      <c r="G25" s="150">
        <v>1426.086</v>
      </c>
      <c r="H25" s="151">
        <v>-140.102</v>
      </c>
      <c r="I25" s="152">
        <v>0</v>
      </c>
      <c r="J25" s="25"/>
    </row>
    <row r="26" spans="1:10" s="13" customFormat="1" ht="15" customHeight="1">
      <c r="A26" s="98" t="s">
        <v>99</v>
      </c>
      <c r="B26" s="97" t="s">
        <v>98</v>
      </c>
      <c r="C26" s="150">
        <v>11.873</v>
      </c>
      <c r="D26" s="151" t="s">
        <v>160</v>
      </c>
      <c r="E26" s="150">
        <v>27.539</v>
      </c>
      <c r="F26" s="151">
        <v>-1.843</v>
      </c>
      <c r="G26" s="150">
        <v>39.412</v>
      </c>
      <c r="H26" s="151">
        <v>-1.45</v>
      </c>
      <c r="I26" s="152">
        <v>0</v>
      </c>
      <c r="J26" s="25"/>
    </row>
    <row r="27" spans="1:10" s="13" customFormat="1" ht="15" customHeight="1">
      <c r="A27" s="250" t="s">
        <v>130</v>
      </c>
      <c r="B27" s="251"/>
      <c r="C27" s="153">
        <v>412.88</v>
      </c>
      <c r="D27" s="154">
        <v>-17.704</v>
      </c>
      <c r="E27" s="153">
        <v>177.589</v>
      </c>
      <c r="F27" s="154">
        <v>-4.73</v>
      </c>
      <c r="G27" s="153">
        <v>590.469</v>
      </c>
      <c r="H27" s="154">
        <v>-22.434</v>
      </c>
      <c r="I27" s="155">
        <v>99.2992351623514</v>
      </c>
      <c r="J27" s="25"/>
    </row>
    <row r="28" spans="1:10" s="13" customFormat="1" ht="15" customHeight="1">
      <c r="A28" s="260" t="s">
        <v>131</v>
      </c>
      <c r="B28" s="266"/>
      <c r="C28" s="150">
        <v>1.113</v>
      </c>
      <c r="D28" s="151" t="s">
        <v>160</v>
      </c>
      <c r="E28" s="150">
        <v>24.367</v>
      </c>
      <c r="F28" s="151">
        <v>-1.078</v>
      </c>
      <c r="G28" s="150">
        <v>25.48</v>
      </c>
      <c r="H28" s="151">
        <v>-0.886</v>
      </c>
      <c r="I28" s="152">
        <v>1657.77488614183</v>
      </c>
      <c r="J28" s="25"/>
    </row>
    <row r="29" spans="1:10" s="13" customFormat="1" ht="15" customHeight="1">
      <c r="A29" s="260" t="s">
        <v>71</v>
      </c>
      <c r="B29" s="261"/>
      <c r="C29" s="150">
        <v>385.993</v>
      </c>
      <c r="D29" s="151">
        <v>-17.88</v>
      </c>
      <c r="E29" s="150">
        <v>141.897</v>
      </c>
      <c r="F29" s="151">
        <v>-4.947</v>
      </c>
      <c r="G29" s="150">
        <v>527.89</v>
      </c>
      <c r="H29" s="151">
        <v>-22.827</v>
      </c>
      <c r="I29" s="152">
        <v>89.844135597605</v>
      </c>
      <c r="J29" s="25"/>
    </row>
    <row r="30" spans="1:10" s="13" customFormat="1" ht="15" customHeight="1">
      <c r="A30" s="264" t="s">
        <v>72</v>
      </c>
      <c r="B30" s="265"/>
      <c r="C30" s="156">
        <v>25.774</v>
      </c>
      <c r="D30" s="157" t="s">
        <v>159</v>
      </c>
      <c r="E30" s="156">
        <v>11.325</v>
      </c>
      <c r="F30" s="157">
        <v>1.295</v>
      </c>
      <c r="G30" s="156">
        <v>37.099</v>
      </c>
      <c r="H30" s="157">
        <v>1.279</v>
      </c>
      <c r="I30" s="158">
        <v>670.019866353621</v>
      </c>
      <c r="J30" s="25"/>
    </row>
    <row r="31" spans="1:10" s="13" customFormat="1" ht="15" customHeight="1">
      <c r="A31" s="260" t="s">
        <v>73</v>
      </c>
      <c r="B31" s="261"/>
      <c r="C31" s="150">
        <v>49.954</v>
      </c>
      <c r="D31" s="151">
        <v>-27.805</v>
      </c>
      <c r="E31" s="150">
        <v>25.498</v>
      </c>
      <c r="F31" s="151" t="s">
        <v>160</v>
      </c>
      <c r="G31" s="150">
        <v>75.452</v>
      </c>
      <c r="H31" s="151">
        <v>-27.457</v>
      </c>
      <c r="I31" s="152">
        <v>51.4090264907881</v>
      </c>
      <c r="J31" s="25"/>
    </row>
    <row r="32" spans="1:10" s="13" customFormat="1" ht="15" customHeight="1">
      <c r="A32" s="260" t="s">
        <v>74</v>
      </c>
      <c r="B32" s="261"/>
      <c r="C32" s="150">
        <v>62.502</v>
      </c>
      <c r="D32" s="151">
        <v>-0.54</v>
      </c>
      <c r="E32" s="150">
        <v>17.859</v>
      </c>
      <c r="F32" s="151">
        <v>1.551</v>
      </c>
      <c r="G32" s="150">
        <v>80.361</v>
      </c>
      <c r="H32" s="151">
        <v>1.011</v>
      </c>
      <c r="I32" s="152">
        <v>91.2519161982626</v>
      </c>
      <c r="J32" s="25"/>
    </row>
    <row r="33" spans="1:10" s="13" customFormat="1" ht="15" customHeight="1">
      <c r="A33" s="258" t="s">
        <v>75</v>
      </c>
      <c r="B33" s="259"/>
      <c r="C33" s="150">
        <v>56.258</v>
      </c>
      <c r="D33" s="151">
        <v>2.434</v>
      </c>
      <c r="E33" s="150">
        <v>17.276</v>
      </c>
      <c r="F33" s="151">
        <v>0.992</v>
      </c>
      <c r="G33" s="150">
        <v>73.534</v>
      </c>
      <c r="H33" s="151">
        <v>3.426</v>
      </c>
      <c r="I33" s="152">
        <v>117.284718567076</v>
      </c>
      <c r="J33" s="25"/>
    </row>
    <row r="34" spans="1:10" s="13" customFormat="1" ht="15" customHeight="1">
      <c r="A34" s="260" t="s">
        <v>132</v>
      </c>
      <c r="B34" s="261"/>
      <c r="C34" s="150">
        <v>590.264</v>
      </c>
      <c r="D34" s="151">
        <v>5.266</v>
      </c>
      <c r="E34" s="150">
        <v>301.996</v>
      </c>
      <c r="F34" s="151" t="s">
        <v>159</v>
      </c>
      <c r="G34" s="150">
        <v>892.26</v>
      </c>
      <c r="H34" s="151">
        <v>5.24</v>
      </c>
      <c r="I34" s="152">
        <v>89.5095663060575</v>
      </c>
      <c r="J34" s="25"/>
    </row>
    <row r="35" spans="1:10" s="13" customFormat="1" ht="15" customHeight="1">
      <c r="A35" s="262" t="s">
        <v>133</v>
      </c>
      <c r="B35" s="263"/>
      <c r="C35" s="150">
        <v>117.097</v>
      </c>
      <c r="D35" s="151">
        <v>9.599</v>
      </c>
      <c r="E35" s="150">
        <v>16.47</v>
      </c>
      <c r="F35" s="151">
        <v>-1.512</v>
      </c>
      <c r="G35" s="150">
        <v>133.567</v>
      </c>
      <c r="H35" s="151">
        <v>8.087</v>
      </c>
      <c r="I35" s="152">
        <v>153.1696520722</v>
      </c>
      <c r="J35" s="25"/>
    </row>
    <row r="36" spans="1:10" s="13" customFormat="1" ht="15" customHeight="1">
      <c r="A36" s="260" t="s">
        <v>77</v>
      </c>
      <c r="B36" s="261"/>
      <c r="C36" s="150">
        <v>337.573</v>
      </c>
      <c r="D36" s="151">
        <v>-14.887</v>
      </c>
      <c r="E36" s="150">
        <v>69.704</v>
      </c>
      <c r="F36" s="151">
        <v>-2.168</v>
      </c>
      <c r="G36" s="150">
        <v>407.277</v>
      </c>
      <c r="H36" s="151">
        <v>-17.055</v>
      </c>
      <c r="I36" s="152">
        <v>120.20346906792</v>
      </c>
      <c r="J36" s="25"/>
    </row>
    <row r="37" spans="1:10" s="13" customFormat="1" ht="15" customHeight="1">
      <c r="A37" s="252" t="s">
        <v>78</v>
      </c>
      <c r="B37" s="253"/>
      <c r="C37" s="150">
        <v>2.361</v>
      </c>
      <c r="D37" s="151">
        <v>-1.144</v>
      </c>
      <c r="E37" s="150">
        <v>0</v>
      </c>
      <c r="F37" s="151">
        <v>0</v>
      </c>
      <c r="G37" s="150">
        <v>2.361</v>
      </c>
      <c r="H37" s="151">
        <v>-1.144</v>
      </c>
      <c r="I37" s="152">
        <v>44.2217643753511</v>
      </c>
      <c r="J37" s="25"/>
    </row>
    <row r="38" spans="1:10" s="13" customFormat="1" ht="15" customHeight="1">
      <c r="A38" s="254" t="s">
        <v>79</v>
      </c>
      <c r="B38" s="255"/>
      <c r="C38" s="159">
        <v>4367.451</v>
      </c>
      <c r="D38" s="160">
        <v>-250.081</v>
      </c>
      <c r="E38" s="159">
        <v>1210.118</v>
      </c>
      <c r="F38" s="160">
        <v>-7.292</v>
      </c>
      <c r="G38" s="159">
        <v>5577.569</v>
      </c>
      <c r="H38" s="160">
        <v>-257.373</v>
      </c>
      <c r="I38" s="161">
        <v>90.1069379626051</v>
      </c>
      <c r="J38" s="25"/>
    </row>
    <row r="39" spans="1:10" s="13" customFormat="1" ht="15" customHeight="1">
      <c r="A39" s="256" t="s">
        <v>100</v>
      </c>
      <c r="B39" s="257"/>
      <c r="C39" s="159">
        <v>3412.222</v>
      </c>
      <c r="D39" s="160">
        <v>-30.068</v>
      </c>
      <c r="E39" s="159">
        <v>1210.118</v>
      </c>
      <c r="F39" s="160">
        <v>-7.292</v>
      </c>
      <c r="G39" s="159">
        <v>4622.34</v>
      </c>
      <c r="H39" s="160">
        <v>-37.36</v>
      </c>
      <c r="I39" s="161">
        <v>121.140852179719</v>
      </c>
      <c r="J39" s="25"/>
    </row>
    <row r="40" spans="1:10" s="13" customFormat="1" ht="15" customHeight="1">
      <c r="A40" s="248" t="s">
        <v>101</v>
      </c>
      <c r="B40" s="249"/>
      <c r="C40" s="162">
        <v>955.229</v>
      </c>
      <c r="D40" s="163">
        <v>-220.013</v>
      </c>
      <c r="E40" s="162">
        <v>0</v>
      </c>
      <c r="F40" s="163">
        <v>0</v>
      </c>
      <c r="G40" s="162">
        <v>955.229</v>
      </c>
      <c r="H40" s="163">
        <v>-220.013</v>
      </c>
      <c r="I40" s="164">
        <v>40.2325346316973</v>
      </c>
      <c r="J40" s="25"/>
    </row>
    <row r="41" ht="3.75" customHeight="1"/>
    <row r="42" spans="1:2" ht="12.75" customHeight="1">
      <c r="A42" s="1" t="s">
        <v>102</v>
      </c>
      <c r="B42" s="26" t="s">
        <v>134</v>
      </c>
    </row>
    <row r="43" ht="12.75" customHeight="1">
      <c r="B43" s="26" t="s">
        <v>135</v>
      </c>
    </row>
    <row r="44" ht="12.75" customHeight="1">
      <c r="B44" s="26" t="s">
        <v>103</v>
      </c>
    </row>
    <row r="45" ht="12.75" customHeight="1">
      <c r="B45" s="26" t="s">
        <v>104</v>
      </c>
    </row>
    <row r="46" ht="12.75" customHeight="1">
      <c r="B46" s="26" t="s">
        <v>162</v>
      </c>
    </row>
    <row r="47" ht="16.5">
      <c r="B47" s="26"/>
    </row>
    <row r="48" ht="16.5">
      <c r="B48" s="26"/>
    </row>
  </sheetData>
  <mergeCells count="21">
    <mergeCell ref="D1:F1"/>
    <mergeCell ref="D2:F2"/>
    <mergeCell ref="C4:D4"/>
    <mergeCell ref="E4:F4"/>
    <mergeCell ref="A30:B30"/>
    <mergeCell ref="A31:B31"/>
    <mergeCell ref="A32:B32"/>
    <mergeCell ref="A27:B27"/>
    <mergeCell ref="A28:B28"/>
    <mergeCell ref="G4:H4"/>
    <mergeCell ref="A6:B6"/>
    <mergeCell ref="A40:B40"/>
    <mergeCell ref="A23:B23"/>
    <mergeCell ref="A37:B37"/>
    <mergeCell ref="A38:B38"/>
    <mergeCell ref="A39:B39"/>
    <mergeCell ref="A33:B33"/>
    <mergeCell ref="A34:B34"/>
    <mergeCell ref="A35:B35"/>
    <mergeCell ref="A36:B36"/>
    <mergeCell ref="A29:B29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49"/>
  <sheetViews>
    <sheetView zoomScale="125" zoomScaleNormal="125" workbookViewId="0" topLeftCell="A1">
      <selection activeCell="J11" sqref="J11"/>
    </sheetView>
  </sheetViews>
  <sheetFormatPr defaultColWidth="9.00390625" defaultRowHeight="13.5"/>
  <cols>
    <col min="1" max="2" width="1.625" style="3" customWidth="1"/>
    <col min="3" max="3" width="11.50390625" style="2" customWidth="1"/>
    <col min="4" max="7" width="8.625" style="3" customWidth="1"/>
    <col min="8" max="10" width="8.125" style="3" customWidth="1"/>
    <col min="11" max="11" width="6.003906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72" t="s">
        <v>40</v>
      </c>
      <c r="F1" s="272"/>
      <c r="G1" s="272"/>
      <c r="H1" s="272"/>
      <c r="I1" s="3"/>
      <c r="J1" s="3"/>
      <c r="K1" s="3"/>
    </row>
    <row r="2" spans="3:11" s="1" customFormat="1" ht="16.5">
      <c r="C2" s="2"/>
      <c r="D2" s="4"/>
      <c r="E2" s="272" t="s">
        <v>8</v>
      </c>
      <c r="F2" s="272"/>
      <c r="G2" s="272"/>
      <c r="H2" s="308"/>
      <c r="I2" s="3"/>
      <c r="J2" s="3"/>
      <c r="K2" s="8" t="s">
        <v>106</v>
      </c>
    </row>
    <row r="3" spans="2:11" s="1" customFormat="1" ht="16.5">
      <c r="B3" s="5" t="s">
        <v>41</v>
      </c>
      <c r="C3" s="6"/>
      <c r="D3" s="3"/>
      <c r="E3" s="3"/>
      <c r="F3" s="3"/>
      <c r="G3" s="3"/>
      <c r="H3" s="3"/>
      <c r="I3" s="6"/>
      <c r="J3" s="7"/>
      <c r="K3" s="32" t="s">
        <v>6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42</v>
      </c>
      <c r="E5" s="47" t="s">
        <v>43</v>
      </c>
      <c r="F5" s="48" t="s">
        <v>44</v>
      </c>
      <c r="G5" s="49" t="s">
        <v>45</v>
      </c>
      <c r="H5" s="47" t="s">
        <v>46</v>
      </c>
      <c r="I5" s="48" t="s">
        <v>47</v>
      </c>
      <c r="J5" s="49" t="s">
        <v>48</v>
      </c>
      <c r="K5" s="50" t="s">
        <v>49</v>
      </c>
      <c r="L5" s="9"/>
      <c r="M5" s="10"/>
    </row>
    <row r="6" spans="1:13" s="13" customFormat="1" ht="12.75" customHeight="1">
      <c r="A6" s="283" t="s">
        <v>50</v>
      </c>
      <c r="B6" s="284"/>
      <c r="C6" s="285"/>
      <c r="D6" s="51">
        <v>40954</v>
      </c>
      <c r="E6" s="52">
        <v>53558</v>
      </c>
      <c r="F6" s="53">
        <v>16894</v>
      </c>
      <c r="G6" s="54">
        <v>36664</v>
      </c>
      <c r="H6" s="52">
        <v>45806</v>
      </c>
      <c r="I6" s="52">
        <v>44308</v>
      </c>
      <c r="J6" s="54">
        <v>1498</v>
      </c>
      <c r="K6" s="138">
        <v>85.5259718436087</v>
      </c>
      <c r="L6" s="11"/>
      <c r="M6" s="12"/>
    </row>
    <row r="7" spans="1:13" s="13" customFormat="1" ht="12.75" customHeight="1">
      <c r="A7" s="293" t="s">
        <v>51</v>
      </c>
      <c r="B7" s="294"/>
      <c r="C7" s="295"/>
      <c r="D7" s="56">
        <v>46724</v>
      </c>
      <c r="E7" s="57">
        <v>46731</v>
      </c>
      <c r="F7" s="57">
        <v>26106</v>
      </c>
      <c r="G7" s="56">
        <v>20625</v>
      </c>
      <c r="H7" s="57">
        <v>37928</v>
      </c>
      <c r="I7" s="57">
        <v>35639</v>
      </c>
      <c r="J7" s="56">
        <v>2289</v>
      </c>
      <c r="K7" s="139">
        <v>81.1623975519462</v>
      </c>
      <c r="L7" s="11"/>
      <c r="M7" s="12"/>
    </row>
    <row r="8" spans="1:13" s="13" customFormat="1" ht="12.75" customHeight="1">
      <c r="A8" s="58"/>
      <c r="B8" s="306" t="s">
        <v>52</v>
      </c>
      <c r="C8" s="295"/>
      <c r="D8" s="56">
        <v>45891</v>
      </c>
      <c r="E8" s="57">
        <v>45994</v>
      </c>
      <c r="F8" s="57">
        <v>25369</v>
      </c>
      <c r="G8" s="56">
        <v>20625</v>
      </c>
      <c r="H8" s="57">
        <v>37176</v>
      </c>
      <c r="I8" s="57">
        <v>34887</v>
      </c>
      <c r="J8" s="56">
        <v>2289</v>
      </c>
      <c r="K8" s="139">
        <v>80.827934078358</v>
      </c>
      <c r="L8" s="11"/>
      <c r="M8" s="12"/>
    </row>
    <row r="9" spans="1:13" s="13" customFormat="1" ht="12.75" customHeight="1">
      <c r="A9" s="58"/>
      <c r="B9" s="299" t="s">
        <v>53</v>
      </c>
      <c r="C9" s="300"/>
      <c r="D9" s="59">
        <v>833</v>
      </c>
      <c r="E9" s="60">
        <v>737</v>
      </c>
      <c r="F9" s="60">
        <v>737</v>
      </c>
      <c r="G9" s="59">
        <v>0</v>
      </c>
      <c r="H9" s="60">
        <v>752</v>
      </c>
      <c r="I9" s="60">
        <v>752</v>
      </c>
      <c r="J9" s="59">
        <v>0</v>
      </c>
      <c r="K9" s="140">
        <v>102.035278154681</v>
      </c>
      <c r="L9" s="11"/>
      <c r="M9" s="12"/>
    </row>
    <row r="10" spans="1:13" s="13" customFormat="1" ht="12.75" customHeight="1">
      <c r="A10" s="293" t="s">
        <v>54</v>
      </c>
      <c r="B10" s="294"/>
      <c r="C10" s="295"/>
      <c r="D10" s="56">
        <v>505201</v>
      </c>
      <c r="E10" s="57">
        <v>526773</v>
      </c>
      <c r="F10" s="57">
        <v>460598</v>
      </c>
      <c r="G10" s="56">
        <v>66175</v>
      </c>
      <c r="H10" s="57">
        <v>412891</v>
      </c>
      <c r="I10" s="57">
        <v>2</v>
      </c>
      <c r="J10" s="56" t="s">
        <v>23</v>
      </c>
      <c r="K10" s="139">
        <v>78.3812002513416</v>
      </c>
      <c r="L10" s="11"/>
      <c r="M10" s="12"/>
    </row>
    <row r="11" spans="1:13" s="13" customFormat="1" ht="12.75" customHeight="1">
      <c r="A11" s="58"/>
      <c r="B11" s="306" t="s">
        <v>55</v>
      </c>
      <c r="C11" s="295"/>
      <c r="D11" s="56">
        <v>273414</v>
      </c>
      <c r="E11" s="57">
        <v>296768</v>
      </c>
      <c r="F11" s="57">
        <v>272226</v>
      </c>
      <c r="G11" s="56">
        <v>24542</v>
      </c>
      <c r="H11" s="57">
        <v>226059</v>
      </c>
      <c r="I11" s="57">
        <v>131551</v>
      </c>
      <c r="J11" s="56">
        <v>94508</v>
      </c>
      <c r="K11" s="139">
        <v>76.1736440586586</v>
      </c>
      <c r="L11" s="11"/>
      <c r="M11" s="12"/>
    </row>
    <row r="12" spans="1:13" s="13" customFormat="1" ht="12.75" customHeight="1">
      <c r="A12" s="58"/>
      <c r="B12" s="304" t="s">
        <v>56</v>
      </c>
      <c r="C12" s="305"/>
      <c r="D12" s="54">
        <v>98120</v>
      </c>
      <c r="E12" s="52">
        <v>102532</v>
      </c>
      <c r="F12" s="52">
        <v>65957</v>
      </c>
      <c r="G12" s="54">
        <v>36575</v>
      </c>
      <c r="H12" s="52">
        <v>72304</v>
      </c>
      <c r="I12" s="52">
        <v>55371</v>
      </c>
      <c r="J12" s="54">
        <v>16933</v>
      </c>
      <c r="K12" s="138">
        <v>70.5184722818242</v>
      </c>
      <c r="L12" s="11"/>
      <c r="M12" s="12"/>
    </row>
    <row r="13" spans="1:13" s="13" customFormat="1" ht="12.75" customHeight="1">
      <c r="A13" s="58"/>
      <c r="B13" s="304" t="s">
        <v>57</v>
      </c>
      <c r="C13" s="305"/>
      <c r="D13" s="54">
        <v>91808</v>
      </c>
      <c r="E13" s="52">
        <v>85825</v>
      </c>
      <c r="F13" s="52">
        <v>80767</v>
      </c>
      <c r="G13" s="54">
        <v>5058</v>
      </c>
      <c r="H13" s="52">
        <v>79763</v>
      </c>
      <c r="I13" s="52">
        <v>64836</v>
      </c>
      <c r="J13" s="54">
        <v>14927</v>
      </c>
      <c r="K13" s="138">
        <v>92.9367899796096</v>
      </c>
      <c r="L13" s="11"/>
      <c r="M13" s="12"/>
    </row>
    <row r="14" spans="1:13" s="13" customFormat="1" ht="12.75" customHeight="1">
      <c r="A14" s="58"/>
      <c r="B14" s="299" t="s">
        <v>58</v>
      </c>
      <c r="C14" s="300"/>
      <c r="D14" s="59">
        <v>41859</v>
      </c>
      <c r="E14" s="60">
        <v>41648</v>
      </c>
      <c r="F14" s="60">
        <v>41648</v>
      </c>
      <c r="G14" s="59">
        <v>0</v>
      </c>
      <c r="H14" s="60">
        <v>34765</v>
      </c>
      <c r="I14" s="60">
        <v>21043</v>
      </c>
      <c r="J14" s="59">
        <v>13722</v>
      </c>
      <c r="K14" s="140">
        <v>83.4733960814444</v>
      </c>
      <c r="L14" s="11"/>
      <c r="M14" s="12"/>
    </row>
    <row r="15" spans="1:13" s="13" customFormat="1" ht="12.75" customHeight="1">
      <c r="A15" s="293" t="s">
        <v>59</v>
      </c>
      <c r="B15" s="294"/>
      <c r="C15" s="295"/>
      <c r="D15" s="56">
        <v>820583</v>
      </c>
      <c r="E15" s="57">
        <v>794838</v>
      </c>
      <c r="F15" s="57">
        <v>761320</v>
      </c>
      <c r="G15" s="56">
        <v>33518</v>
      </c>
      <c r="H15" s="57">
        <v>648785</v>
      </c>
      <c r="I15" s="57">
        <v>607526</v>
      </c>
      <c r="J15" s="56">
        <v>41259</v>
      </c>
      <c r="K15" s="139">
        <v>81.6248090805925</v>
      </c>
      <c r="L15" s="11"/>
      <c r="M15" s="12"/>
    </row>
    <row r="16" spans="1:13" s="13" customFormat="1" ht="12.75" customHeight="1">
      <c r="A16" s="58"/>
      <c r="B16" s="306" t="s">
        <v>60</v>
      </c>
      <c r="C16" s="295"/>
      <c r="D16" s="56">
        <v>34518</v>
      </c>
      <c r="E16" s="57">
        <v>30719</v>
      </c>
      <c r="F16" s="57">
        <v>28209</v>
      </c>
      <c r="G16" s="56">
        <v>2510</v>
      </c>
      <c r="H16" s="57">
        <v>32463</v>
      </c>
      <c r="I16" s="57">
        <v>26831</v>
      </c>
      <c r="J16" s="56">
        <v>5632</v>
      </c>
      <c r="K16" s="139">
        <v>105.677268140238</v>
      </c>
      <c r="L16" s="11"/>
      <c r="M16" s="12"/>
    </row>
    <row r="17" spans="1:13" s="13" customFormat="1" ht="12.75" customHeight="1">
      <c r="A17" s="58"/>
      <c r="B17" s="304" t="s">
        <v>61</v>
      </c>
      <c r="C17" s="305"/>
      <c r="D17" s="54">
        <v>33254</v>
      </c>
      <c r="E17" s="52">
        <v>34550</v>
      </c>
      <c r="F17" s="52">
        <v>34082</v>
      </c>
      <c r="G17" s="54">
        <v>468</v>
      </c>
      <c r="H17" s="52">
        <v>46603</v>
      </c>
      <c r="I17" s="52">
        <v>43034</v>
      </c>
      <c r="J17" s="54">
        <v>3569</v>
      </c>
      <c r="K17" s="138">
        <v>134.885672937771</v>
      </c>
      <c r="L17" s="11"/>
      <c r="M17" s="12"/>
    </row>
    <row r="18" spans="1:13" s="13" customFormat="1" ht="12.75" customHeight="1">
      <c r="A18" s="58"/>
      <c r="B18" s="299" t="s">
        <v>62</v>
      </c>
      <c r="C18" s="300"/>
      <c r="D18" s="59">
        <v>752811</v>
      </c>
      <c r="E18" s="60">
        <v>729569</v>
      </c>
      <c r="F18" s="60">
        <v>699029</v>
      </c>
      <c r="G18" s="59">
        <v>30540</v>
      </c>
      <c r="H18" s="60">
        <v>569719</v>
      </c>
      <c r="I18" s="60">
        <v>537661</v>
      </c>
      <c r="J18" s="59">
        <v>32058</v>
      </c>
      <c r="K18" s="140">
        <v>78.0898037060236</v>
      </c>
      <c r="L18" s="11"/>
      <c r="M18" s="12"/>
    </row>
    <row r="19" spans="1:13" s="13" customFormat="1" ht="12.75" customHeight="1">
      <c r="A19" s="61" t="s">
        <v>63</v>
      </c>
      <c r="B19" s="62"/>
      <c r="C19" s="63"/>
      <c r="D19" s="56">
        <v>145314</v>
      </c>
      <c r="E19" s="57">
        <v>163464</v>
      </c>
      <c r="F19" s="57">
        <v>132561</v>
      </c>
      <c r="G19" s="56">
        <v>30903</v>
      </c>
      <c r="H19" s="57">
        <v>102829</v>
      </c>
      <c r="I19" s="57">
        <v>79671</v>
      </c>
      <c r="J19" s="56">
        <v>23158</v>
      </c>
      <c r="K19" s="139">
        <v>62.9062056477267</v>
      </c>
      <c r="L19" s="11"/>
      <c r="M19" s="12"/>
    </row>
    <row r="20" spans="1:13" s="13" customFormat="1" ht="12.75" customHeight="1">
      <c r="A20" s="58"/>
      <c r="B20" s="306" t="s">
        <v>64</v>
      </c>
      <c r="C20" s="295"/>
      <c r="D20" s="56">
        <v>35243</v>
      </c>
      <c r="E20" s="57">
        <v>40090</v>
      </c>
      <c r="F20" s="57">
        <v>0</v>
      </c>
      <c r="G20" s="56">
        <v>0</v>
      </c>
      <c r="H20" s="57">
        <v>29374</v>
      </c>
      <c r="I20" s="57">
        <v>23966</v>
      </c>
      <c r="J20" s="56">
        <v>5408</v>
      </c>
      <c r="K20" s="139">
        <v>73.2701421800947</v>
      </c>
      <c r="L20" s="11"/>
      <c r="M20" s="12"/>
    </row>
    <row r="21" spans="1:13" s="13" customFormat="1" ht="12.75" customHeight="1">
      <c r="A21" s="58"/>
      <c r="B21" s="307" t="s">
        <v>65</v>
      </c>
      <c r="C21" s="291"/>
      <c r="D21" s="64">
        <v>110071</v>
      </c>
      <c r="E21" s="65">
        <v>123374</v>
      </c>
      <c r="F21" s="65">
        <v>0</v>
      </c>
      <c r="G21" s="64">
        <v>0</v>
      </c>
      <c r="H21" s="65">
        <v>73455</v>
      </c>
      <c r="I21" s="65">
        <v>55705</v>
      </c>
      <c r="J21" s="64">
        <v>17750</v>
      </c>
      <c r="K21" s="141">
        <v>59.5384765023424</v>
      </c>
      <c r="L21" s="11"/>
      <c r="M21" s="12"/>
    </row>
    <row r="22" spans="1:13" s="13" customFormat="1" ht="12.75" customHeight="1">
      <c r="A22" s="58"/>
      <c r="B22" s="66"/>
      <c r="C22" s="67" t="s">
        <v>66</v>
      </c>
      <c r="D22" s="64">
        <v>55109</v>
      </c>
      <c r="E22" s="65">
        <v>64726</v>
      </c>
      <c r="F22" s="65">
        <v>0</v>
      </c>
      <c r="G22" s="64">
        <v>0</v>
      </c>
      <c r="H22" s="65">
        <v>38358</v>
      </c>
      <c r="I22" s="65">
        <v>25037</v>
      </c>
      <c r="J22" s="64">
        <v>13321</v>
      </c>
      <c r="K22" s="141">
        <v>59.2621203225906</v>
      </c>
      <c r="L22" s="11"/>
      <c r="M22" s="12"/>
    </row>
    <row r="23" spans="1:13" s="13" customFormat="1" ht="12.75" customHeight="1">
      <c r="A23" s="58"/>
      <c r="B23" s="68"/>
      <c r="C23" s="69" t="s">
        <v>67</v>
      </c>
      <c r="D23" s="59">
        <v>54962</v>
      </c>
      <c r="E23" s="60">
        <v>58648</v>
      </c>
      <c r="F23" s="60">
        <v>33164</v>
      </c>
      <c r="G23" s="59">
        <v>25484</v>
      </c>
      <c r="H23" s="60">
        <v>35097</v>
      </c>
      <c r="I23" s="60">
        <v>30668</v>
      </c>
      <c r="J23" s="59">
        <v>4429</v>
      </c>
      <c r="K23" s="140">
        <v>59.8434729232028</v>
      </c>
      <c r="L23" s="11"/>
      <c r="M23" s="12"/>
    </row>
    <row r="24" spans="1:13" s="13" customFormat="1" ht="12.75" customHeight="1">
      <c r="A24" s="293" t="s">
        <v>116</v>
      </c>
      <c r="B24" s="294"/>
      <c r="C24" s="295"/>
      <c r="D24" s="56">
        <v>885994</v>
      </c>
      <c r="E24" s="57">
        <v>924901</v>
      </c>
      <c r="F24" s="57">
        <v>605264</v>
      </c>
      <c r="G24" s="56">
        <v>319637</v>
      </c>
      <c r="H24" s="57">
        <v>608551</v>
      </c>
      <c r="I24" s="57">
        <v>477130</v>
      </c>
      <c r="J24" s="56">
        <v>131421</v>
      </c>
      <c r="K24" s="139">
        <v>65.7963392838801</v>
      </c>
      <c r="L24" s="11"/>
      <c r="M24" s="12"/>
    </row>
    <row r="25" spans="1:13" s="13" customFormat="1" ht="12.75" customHeight="1">
      <c r="A25" s="58"/>
      <c r="B25" s="306" t="s">
        <v>68</v>
      </c>
      <c r="C25" s="295"/>
      <c r="D25" s="56">
        <v>875710</v>
      </c>
      <c r="E25" s="57">
        <v>0</v>
      </c>
      <c r="F25" s="57">
        <v>0</v>
      </c>
      <c r="G25" s="56">
        <v>0</v>
      </c>
      <c r="H25" s="57">
        <v>0</v>
      </c>
      <c r="I25" s="57">
        <v>453253</v>
      </c>
      <c r="J25" s="56">
        <v>0</v>
      </c>
      <c r="K25" s="139">
        <v>0</v>
      </c>
      <c r="L25" s="11"/>
      <c r="M25" s="12"/>
    </row>
    <row r="26" spans="1:13" s="13" customFormat="1" ht="12.75" customHeight="1">
      <c r="A26" s="58"/>
      <c r="B26" s="299" t="s">
        <v>117</v>
      </c>
      <c r="C26" s="300"/>
      <c r="D26" s="59">
        <v>10284</v>
      </c>
      <c r="E26" s="60">
        <v>0</v>
      </c>
      <c r="F26" s="60">
        <v>0</v>
      </c>
      <c r="G26" s="59">
        <v>0</v>
      </c>
      <c r="H26" s="60">
        <v>0</v>
      </c>
      <c r="I26" s="60">
        <v>23877</v>
      </c>
      <c r="J26" s="59">
        <v>0</v>
      </c>
      <c r="K26" s="140">
        <v>0</v>
      </c>
      <c r="L26" s="11"/>
      <c r="M26" s="12"/>
    </row>
    <row r="27" spans="1:13" s="13" customFormat="1" ht="12.75" customHeight="1">
      <c r="A27" s="293" t="s">
        <v>118</v>
      </c>
      <c r="B27" s="294"/>
      <c r="C27" s="295"/>
      <c r="D27" s="56">
        <v>1217765</v>
      </c>
      <c r="E27" s="57">
        <v>1359317</v>
      </c>
      <c r="F27" s="57">
        <v>407318</v>
      </c>
      <c r="G27" s="56">
        <v>951999</v>
      </c>
      <c r="H27" s="57">
        <v>1465498</v>
      </c>
      <c r="I27" s="57">
        <v>1221487</v>
      </c>
      <c r="J27" s="56">
        <v>244011</v>
      </c>
      <c r="K27" s="139">
        <v>107.811349376194</v>
      </c>
      <c r="L27" s="11"/>
      <c r="M27" s="12"/>
    </row>
    <row r="28" spans="1:13" s="13" customFormat="1" ht="12.75" customHeight="1">
      <c r="A28" s="293" t="s">
        <v>69</v>
      </c>
      <c r="B28" s="294"/>
      <c r="C28" s="295"/>
      <c r="D28" s="56">
        <v>572202</v>
      </c>
      <c r="E28" s="57">
        <v>594636</v>
      </c>
      <c r="F28" s="57">
        <v>312568</v>
      </c>
      <c r="G28" s="56">
        <v>282068</v>
      </c>
      <c r="H28" s="57">
        <v>590469</v>
      </c>
      <c r="I28" s="57">
        <v>412880</v>
      </c>
      <c r="J28" s="56">
        <v>177589</v>
      </c>
      <c r="K28" s="139">
        <v>99.2992351623514</v>
      </c>
      <c r="L28" s="11"/>
      <c r="M28" s="12"/>
    </row>
    <row r="29" spans="1:13" s="13" customFormat="1" ht="12.75" customHeight="1">
      <c r="A29" s="58"/>
      <c r="B29" s="306" t="s">
        <v>70</v>
      </c>
      <c r="C29" s="295"/>
      <c r="D29" s="56">
        <v>651</v>
      </c>
      <c r="E29" s="57">
        <v>1537</v>
      </c>
      <c r="F29" s="57">
        <v>877</v>
      </c>
      <c r="G29" s="56">
        <v>660</v>
      </c>
      <c r="H29" s="57">
        <v>25480</v>
      </c>
      <c r="I29" s="57">
        <v>1113</v>
      </c>
      <c r="J29" s="56">
        <v>24367</v>
      </c>
      <c r="K29" s="139">
        <v>1657.77488614183</v>
      </c>
      <c r="L29" s="11"/>
      <c r="M29" s="12"/>
    </row>
    <row r="30" spans="1:13" s="13" customFormat="1" ht="12.75" customHeight="1">
      <c r="A30" s="58"/>
      <c r="B30" s="304" t="s">
        <v>71</v>
      </c>
      <c r="C30" s="305"/>
      <c r="D30" s="54">
        <v>564735</v>
      </c>
      <c r="E30" s="52">
        <v>587562</v>
      </c>
      <c r="F30" s="52">
        <v>307070</v>
      </c>
      <c r="G30" s="54">
        <v>280492</v>
      </c>
      <c r="H30" s="52">
        <v>527890</v>
      </c>
      <c r="I30" s="52">
        <v>385993</v>
      </c>
      <c r="J30" s="54">
        <v>141897</v>
      </c>
      <c r="K30" s="138">
        <v>89.844135597605</v>
      </c>
      <c r="L30" s="11"/>
      <c r="M30" s="12"/>
    </row>
    <row r="31" spans="1:13" s="13" customFormat="1" ht="12.75" customHeight="1">
      <c r="A31" s="58"/>
      <c r="B31" s="299" t="s">
        <v>72</v>
      </c>
      <c r="C31" s="300"/>
      <c r="D31" s="59">
        <v>6816</v>
      </c>
      <c r="E31" s="60">
        <v>5537</v>
      </c>
      <c r="F31" s="60">
        <v>4621</v>
      </c>
      <c r="G31" s="59">
        <v>916</v>
      </c>
      <c r="H31" s="60">
        <v>37099</v>
      </c>
      <c r="I31" s="60">
        <v>25774</v>
      </c>
      <c r="J31" s="59">
        <v>11325</v>
      </c>
      <c r="K31" s="140">
        <v>670.019866353621</v>
      </c>
      <c r="L31" s="11"/>
      <c r="M31" s="12"/>
    </row>
    <row r="32" spans="1:13" s="13" customFormat="1" ht="12.75" customHeight="1">
      <c r="A32" s="293" t="s">
        <v>73</v>
      </c>
      <c r="B32" s="294"/>
      <c r="C32" s="295"/>
      <c r="D32" s="56">
        <v>119311</v>
      </c>
      <c r="E32" s="57">
        <v>146768</v>
      </c>
      <c r="F32" s="57">
        <v>35767</v>
      </c>
      <c r="G32" s="56">
        <v>111001</v>
      </c>
      <c r="H32" s="57">
        <v>75452</v>
      </c>
      <c r="I32" s="57">
        <v>49954</v>
      </c>
      <c r="J32" s="56">
        <v>25498</v>
      </c>
      <c r="K32" s="139">
        <v>51.4090264907881</v>
      </c>
      <c r="L32" s="11"/>
      <c r="M32" s="12"/>
    </row>
    <row r="33" spans="1:13" s="13" customFormat="1" ht="12.75" customHeight="1">
      <c r="A33" s="293" t="s">
        <v>74</v>
      </c>
      <c r="B33" s="294"/>
      <c r="C33" s="295"/>
      <c r="D33" s="56">
        <v>89076</v>
      </c>
      <c r="E33" s="57">
        <v>88065</v>
      </c>
      <c r="F33" s="57">
        <v>35474</v>
      </c>
      <c r="G33" s="56">
        <v>52591</v>
      </c>
      <c r="H33" s="57">
        <v>80361</v>
      </c>
      <c r="I33" s="57">
        <v>62502</v>
      </c>
      <c r="J33" s="56">
        <v>17859</v>
      </c>
      <c r="K33" s="139">
        <v>91.2519161982626</v>
      </c>
      <c r="L33" s="11"/>
      <c r="M33" s="12"/>
    </row>
    <row r="34" spans="1:13" s="13" customFormat="1" ht="12.75" customHeight="1">
      <c r="A34" s="301" t="s">
        <v>75</v>
      </c>
      <c r="B34" s="302"/>
      <c r="C34" s="303"/>
      <c r="D34" s="56">
        <v>66123</v>
      </c>
      <c r="E34" s="57">
        <v>62697</v>
      </c>
      <c r="F34" s="57">
        <v>42493</v>
      </c>
      <c r="G34" s="56">
        <v>20204</v>
      </c>
      <c r="H34" s="57">
        <v>73534</v>
      </c>
      <c r="I34" s="57">
        <v>56258</v>
      </c>
      <c r="J34" s="56">
        <v>17276</v>
      </c>
      <c r="K34" s="139">
        <v>117.284718567076</v>
      </c>
      <c r="L34" s="11"/>
      <c r="M34" s="12"/>
    </row>
    <row r="35" spans="1:13" s="1" customFormat="1" ht="12.75" customHeight="1">
      <c r="A35" s="293" t="s">
        <v>76</v>
      </c>
      <c r="B35" s="294"/>
      <c r="C35" s="295"/>
      <c r="D35" s="56">
        <v>1002072</v>
      </c>
      <c r="E35" s="57">
        <v>996832</v>
      </c>
      <c r="F35" s="57">
        <v>629876</v>
      </c>
      <c r="G35" s="56">
        <v>366956</v>
      </c>
      <c r="H35" s="57">
        <v>892260</v>
      </c>
      <c r="I35" s="57">
        <v>590264</v>
      </c>
      <c r="J35" s="56">
        <v>301996</v>
      </c>
      <c r="K35" s="139">
        <v>89.5095663060575</v>
      </c>
      <c r="L35" s="9"/>
      <c r="M35" s="10"/>
    </row>
    <row r="36" spans="1:13" s="1" customFormat="1" ht="12.75" customHeight="1">
      <c r="A36" s="296" t="s">
        <v>119</v>
      </c>
      <c r="B36" s="297"/>
      <c r="C36" s="298"/>
      <c r="D36" s="56">
        <v>95289</v>
      </c>
      <c r="E36" s="57">
        <v>87202</v>
      </c>
      <c r="F36" s="57">
        <v>65536</v>
      </c>
      <c r="G36" s="56">
        <v>21666</v>
      </c>
      <c r="H36" s="57">
        <v>133567</v>
      </c>
      <c r="I36" s="57">
        <v>117097</v>
      </c>
      <c r="J36" s="56">
        <v>16470</v>
      </c>
      <c r="K36" s="139">
        <v>153.1696520722</v>
      </c>
      <c r="L36" s="9"/>
      <c r="M36" s="10"/>
    </row>
    <row r="37" spans="1:13" s="1" customFormat="1" ht="12.75" customHeight="1">
      <c r="A37" s="293" t="s">
        <v>77</v>
      </c>
      <c r="B37" s="294"/>
      <c r="C37" s="295"/>
      <c r="D37" s="56">
        <v>321768</v>
      </c>
      <c r="E37" s="57">
        <v>338823</v>
      </c>
      <c r="F37" s="57">
        <v>278560</v>
      </c>
      <c r="G37" s="56">
        <v>60263</v>
      </c>
      <c r="H37" s="57">
        <v>407277</v>
      </c>
      <c r="I37" s="57">
        <v>337573</v>
      </c>
      <c r="J37" s="56">
        <v>69704</v>
      </c>
      <c r="K37" s="139">
        <v>120.20346906792</v>
      </c>
      <c r="L37" s="9"/>
      <c r="M37" s="10"/>
    </row>
    <row r="38" spans="1:13" s="1" customFormat="1" ht="12.75" customHeight="1">
      <c r="A38" s="293" t="s">
        <v>78</v>
      </c>
      <c r="B38" s="294"/>
      <c r="C38" s="295"/>
      <c r="D38" s="56">
        <v>4195</v>
      </c>
      <c r="E38" s="57">
        <v>5339</v>
      </c>
      <c r="F38" s="57">
        <v>5339</v>
      </c>
      <c r="G38" s="56">
        <v>0</v>
      </c>
      <c r="H38" s="57">
        <v>2361</v>
      </c>
      <c r="I38" s="57">
        <v>2361</v>
      </c>
      <c r="J38" s="56">
        <v>0</v>
      </c>
      <c r="K38" s="139">
        <v>44.2217643753511</v>
      </c>
      <c r="L38" s="9"/>
      <c r="M38" s="10"/>
    </row>
    <row r="39" spans="1:13" s="1" customFormat="1" ht="12.75" customHeight="1">
      <c r="A39" s="280" t="s">
        <v>79</v>
      </c>
      <c r="B39" s="281"/>
      <c r="C39" s="282"/>
      <c r="D39" s="70">
        <v>5932571</v>
      </c>
      <c r="E39" s="71">
        <v>6189944</v>
      </c>
      <c r="F39" s="71">
        <v>3815674</v>
      </c>
      <c r="G39" s="70">
        <v>2374270</v>
      </c>
      <c r="H39" s="71">
        <v>5577569</v>
      </c>
      <c r="I39" s="71">
        <v>4367451</v>
      </c>
      <c r="J39" s="70">
        <v>1210118</v>
      </c>
      <c r="K39" s="142">
        <v>90.1069379626051</v>
      </c>
      <c r="L39" s="9"/>
      <c r="M39" s="10"/>
    </row>
    <row r="40" spans="1:13" s="1" customFormat="1" ht="12.75" customHeight="1">
      <c r="A40" s="283" t="s">
        <v>120</v>
      </c>
      <c r="B40" s="284"/>
      <c r="C40" s="285"/>
      <c r="D40" s="51">
        <v>5877118</v>
      </c>
      <c r="E40" s="53">
        <v>5646002</v>
      </c>
      <c r="F40" s="53">
        <v>3380316</v>
      </c>
      <c r="G40" s="51">
        <v>2265686</v>
      </c>
      <c r="H40" s="53">
        <v>5834942</v>
      </c>
      <c r="I40" s="53">
        <v>4617532</v>
      </c>
      <c r="J40" s="51">
        <v>1217410</v>
      </c>
      <c r="K40" s="143">
        <v>103.346438772072</v>
      </c>
      <c r="L40" s="9"/>
      <c r="M40" s="10"/>
    </row>
    <row r="41" spans="1:13" s="1" customFormat="1" ht="12.75" customHeight="1">
      <c r="A41" s="286" t="s">
        <v>121</v>
      </c>
      <c r="B41" s="287"/>
      <c r="C41" s="288"/>
      <c r="D41" s="72">
        <v>7194570</v>
      </c>
      <c r="E41" s="73">
        <v>7202874</v>
      </c>
      <c r="F41" s="73">
        <v>5054153</v>
      </c>
      <c r="G41" s="72">
        <v>2148721</v>
      </c>
      <c r="H41" s="73">
        <v>6526624</v>
      </c>
      <c r="I41" s="73">
        <v>4898128</v>
      </c>
      <c r="J41" s="72">
        <v>1628496</v>
      </c>
      <c r="K41" s="144">
        <v>90.6113865104401</v>
      </c>
      <c r="L41" s="9"/>
      <c r="M41" s="10"/>
    </row>
    <row r="42" spans="1:13" s="1" customFormat="1" ht="12.75" customHeight="1">
      <c r="A42" s="289" t="s">
        <v>122</v>
      </c>
      <c r="B42" s="290"/>
      <c r="C42" s="291"/>
      <c r="D42" s="74">
        <v>100.943540694605</v>
      </c>
      <c r="E42" s="75">
        <v>109.6341092334</v>
      </c>
      <c r="F42" s="75">
        <v>112.87921010935</v>
      </c>
      <c r="G42" s="74">
        <v>104.79254406833</v>
      </c>
      <c r="H42" s="75">
        <v>95.5891078266073</v>
      </c>
      <c r="I42" s="75">
        <v>94.5840981719238</v>
      </c>
      <c r="J42" s="74">
        <v>99.4010234842822</v>
      </c>
      <c r="K42" s="145">
        <v>0</v>
      </c>
      <c r="L42" s="9"/>
      <c r="M42" s="10"/>
    </row>
    <row r="43" spans="1:13" s="1" customFormat="1" ht="12.75" customHeight="1">
      <c r="A43" s="277" t="s">
        <v>123</v>
      </c>
      <c r="B43" s="278"/>
      <c r="C43" s="279"/>
      <c r="D43" s="76">
        <v>82.4590072791007</v>
      </c>
      <c r="E43" s="77">
        <v>85.9371412022478</v>
      </c>
      <c r="F43" s="77">
        <v>75.4958150257817</v>
      </c>
      <c r="G43" s="76">
        <v>110.4968955951</v>
      </c>
      <c r="H43" s="77">
        <v>85.4587149497197</v>
      </c>
      <c r="I43" s="77">
        <v>89.1657180049194</v>
      </c>
      <c r="J43" s="76">
        <v>74.3089329049626</v>
      </c>
      <c r="K43" s="146">
        <v>0</v>
      </c>
      <c r="L43" s="9"/>
      <c r="M43" s="10"/>
    </row>
    <row r="44" spans="1:12" s="1" customFormat="1" ht="14.25" customHeight="1">
      <c r="A44" s="15"/>
      <c r="B44" s="16"/>
      <c r="C44" s="78" t="s">
        <v>80</v>
      </c>
      <c r="D44" s="18"/>
      <c r="E44" s="79" t="s">
        <v>122</v>
      </c>
      <c r="F44" s="18"/>
      <c r="G44" s="18"/>
      <c r="H44" s="18"/>
      <c r="I44" s="79" t="s">
        <v>120</v>
      </c>
      <c r="J44" s="79" t="s">
        <v>122</v>
      </c>
      <c r="K44" s="79" t="s">
        <v>124</v>
      </c>
      <c r="L44" s="14"/>
    </row>
    <row r="45" spans="1:12" s="1" customFormat="1" ht="12.75" customHeight="1">
      <c r="A45" s="15"/>
      <c r="B45" s="16"/>
      <c r="C45" s="292" t="s">
        <v>81</v>
      </c>
      <c r="D45" s="274">
        <v>8268730</v>
      </c>
      <c r="E45" s="276">
        <v>99.5</v>
      </c>
      <c r="F45" s="18"/>
      <c r="G45" s="80" t="s">
        <v>82</v>
      </c>
      <c r="H45" s="81">
        <v>4622340</v>
      </c>
      <c r="I45" s="81">
        <v>4659700</v>
      </c>
      <c r="J45" s="82">
        <v>99.1982316458141</v>
      </c>
      <c r="K45" s="82">
        <v>121.140852179719</v>
      </c>
      <c r="L45" s="14"/>
    </row>
    <row r="46" spans="1:12" s="1" customFormat="1" ht="12.75" customHeight="1">
      <c r="A46" s="15"/>
      <c r="B46" s="16"/>
      <c r="C46" s="275"/>
      <c r="D46" s="275"/>
      <c r="E46" s="275"/>
      <c r="F46" s="18"/>
      <c r="G46" s="80" t="s">
        <v>83</v>
      </c>
      <c r="H46" s="81">
        <v>955229</v>
      </c>
      <c r="I46" s="81">
        <v>1175242</v>
      </c>
      <c r="J46" s="82">
        <v>81.2793450200043</v>
      </c>
      <c r="K46" s="82">
        <v>40.2325346316973</v>
      </c>
      <c r="L46" s="14"/>
    </row>
    <row r="47" spans="1:12" s="1" customFormat="1" ht="12.75" customHeight="1">
      <c r="A47" s="15"/>
      <c r="B47" s="16"/>
      <c r="C47" s="17"/>
      <c r="D47" s="18"/>
      <c r="E47" s="18"/>
      <c r="F47" s="18"/>
      <c r="L47" s="14"/>
    </row>
    <row r="49" ht="12.75">
      <c r="C49" s="19"/>
    </row>
  </sheetData>
  <mergeCells count="40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B30:C30"/>
    <mergeCell ref="A32:C32"/>
    <mergeCell ref="A33:C33"/>
    <mergeCell ref="B26:C26"/>
    <mergeCell ref="A27:C27"/>
    <mergeCell ref="B29:C29"/>
    <mergeCell ref="A28:C28"/>
    <mergeCell ref="A35:C35"/>
    <mergeCell ref="A36:C36"/>
    <mergeCell ref="A37:C37"/>
    <mergeCell ref="A38:C38"/>
    <mergeCell ref="B31:C31"/>
    <mergeCell ref="A34:C34"/>
    <mergeCell ref="D45:D46"/>
    <mergeCell ref="E45:E46"/>
    <mergeCell ref="A43:C43"/>
    <mergeCell ref="A39:C39"/>
    <mergeCell ref="A40:C40"/>
    <mergeCell ref="A41:C41"/>
    <mergeCell ref="A42:C42"/>
    <mergeCell ref="C45:C46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50"/>
  <sheetViews>
    <sheetView tabSelected="1" zoomScale="125" zoomScaleNormal="125" workbookViewId="0" topLeftCell="A1">
      <selection activeCell="J11" sqref="J1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105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11</v>
      </c>
      <c r="E2" s="7"/>
      <c r="F2" s="4"/>
      <c r="G2" s="2"/>
      <c r="H2" s="2"/>
      <c r="I2" s="28"/>
      <c r="J2" s="3"/>
      <c r="K2" s="3"/>
      <c r="L2" s="3"/>
      <c r="M2" s="8" t="s">
        <v>106</v>
      </c>
    </row>
    <row r="3" spans="1:13" s="1" customFormat="1" ht="13.5" customHeight="1">
      <c r="A3" s="5" t="s">
        <v>107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7</v>
      </c>
    </row>
    <row r="4" spans="1:14" s="1" customFormat="1" ht="16.5" customHeight="1">
      <c r="A4" s="101"/>
      <c r="B4" s="36" t="s">
        <v>108</v>
      </c>
      <c r="C4" s="102" t="s">
        <v>42</v>
      </c>
      <c r="D4" s="37"/>
      <c r="E4" s="38" t="s">
        <v>109</v>
      </c>
      <c r="F4" s="39"/>
      <c r="G4" s="37"/>
      <c r="H4" s="41"/>
      <c r="I4" s="103" t="s">
        <v>110</v>
      </c>
      <c r="J4" s="41"/>
      <c r="K4" s="41"/>
      <c r="L4" s="37" t="s">
        <v>111</v>
      </c>
      <c r="M4" s="104"/>
      <c r="N4" s="14"/>
    </row>
    <row r="5" spans="1:14" s="1" customFormat="1" ht="16.5" customHeight="1">
      <c r="A5" s="105" t="s">
        <v>112</v>
      </c>
      <c r="B5" s="50" t="s">
        <v>42</v>
      </c>
      <c r="C5" s="106"/>
      <c r="D5" s="47" t="s">
        <v>79</v>
      </c>
      <c r="E5" s="107" t="s">
        <v>113</v>
      </c>
      <c r="F5" s="107" t="s">
        <v>45</v>
      </c>
      <c r="G5" s="108" t="s">
        <v>85</v>
      </c>
      <c r="H5" s="107" t="s">
        <v>86</v>
      </c>
      <c r="I5" s="109" t="s">
        <v>79</v>
      </c>
      <c r="J5" s="107" t="s">
        <v>113</v>
      </c>
      <c r="K5" s="107" t="s">
        <v>114</v>
      </c>
      <c r="L5" s="47" t="s">
        <v>79</v>
      </c>
      <c r="M5" s="110" t="s">
        <v>113</v>
      </c>
      <c r="N5" s="14"/>
    </row>
    <row r="6" spans="1:14" s="13" customFormat="1" ht="13.5" customHeight="1">
      <c r="A6" s="111" t="s">
        <v>156</v>
      </c>
      <c r="B6" s="54">
        <v>117744.501</v>
      </c>
      <c r="C6" s="131">
        <v>82871.856</v>
      </c>
      <c r="D6" s="52">
        <v>82878.668</v>
      </c>
      <c r="E6" s="132">
        <v>61426.111</v>
      </c>
      <c r="F6" s="132">
        <v>21452.557</v>
      </c>
      <c r="G6" s="52">
        <v>4683.562</v>
      </c>
      <c r="H6" s="132">
        <v>1492.818</v>
      </c>
      <c r="I6" s="132">
        <v>6176.38</v>
      </c>
      <c r="J6" s="132">
        <v>5345.262</v>
      </c>
      <c r="K6" s="132">
        <v>831.118</v>
      </c>
      <c r="L6" s="112">
        <v>81.4790277627718</v>
      </c>
      <c r="M6" s="113">
        <v>95.4698260480358</v>
      </c>
      <c r="N6" s="25"/>
    </row>
    <row r="7" spans="1:14" s="13" customFormat="1" ht="13.5" customHeight="1">
      <c r="A7" s="111" t="s">
        <v>1</v>
      </c>
      <c r="B7" s="54">
        <v>121511.425</v>
      </c>
      <c r="C7" s="131">
        <v>85829.693</v>
      </c>
      <c r="D7" s="52">
        <v>85911.613</v>
      </c>
      <c r="E7" s="132">
        <v>62551.431</v>
      </c>
      <c r="F7" s="132">
        <v>23360.182</v>
      </c>
      <c r="G7" s="52">
        <v>4654.168</v>
      </c>
      <c r="H7" s="132">
        <v>1440.292</v>
      </c>
      <c r="I7" s="132">
        <v>6094.46</v>
      </c>
      <c r="J7" s="132">
        <v>5179.646</v>
      </c>
      <c r="K7" s="132">
        <v>914.814</v>
      </c>
      <c r="L7" s="112">
        <v>74.5580590823738</v>
      </c>
      <c r="M7" s="113">
        <v>89.9909811754841</v>
      </c>
      <c r="N7" s="25"/>
    </row>
    <row r="8" spans="1:14" s="13" customFormat="1" ht="13.5" customHeight="1">
      <c r="A8" s="111" t="s">
        <v>4</v>
      </c>
      <c r="B8" s="54">
        <v>105500.382</v>
      </c>
      <c r="C8" s="131">
        <v>73931.012</v>
      </c>
      <c r="D8" s="52">
        <v>74252.575</v>
      </c>
      <c r="E8" s="132">
        <v>53632.076</v>
      </c>
      <c r="F8" s="132">
        <v>20620.499</v>
      </c>
      <c r="G8" s="52">
        <v>4113.092</v>
      </c>
      <c r="H8" s="132">
        <v>1659.805</v>
      </c>
      <c r="I8" s="132">
        <v>5772.897</v>
      </c>
      <c r="J8" s="132">
        <v>5155.334</v>
      </c>
      <c r="K8" s="132">
        <v>617.563</v>
      </c>
      <c r="L8" s="112">
        <v>116.260275412677</v>
      </c>
      <c r="M8" s="113">
        <v>150.744374572723</v>
      </c>
      <c r="N8" s="25"/>
    </row>
    <row r="9" spans="1:14" s="13" customFormat="1" ht="13.5" customHeight="1">
      <c r="A9" s="114" t="s">
        <v>12</v>
      </c>
      <c r="B9" s="51">
        <v>30166.351</v>
      </c>
      <c r="C9" s="133">
        <v>21147.469</v>
      </c>
      <c r="D9" s="53">
        <v>21108.21</v>
      </c>
      <c r="E9" s="134">
        <v>15850.864</v>
      </c>
      <c r="F9" s="134">
        <v>5257.346</v>
      </c>
      <c r="G9" s="53">
        <v>4951.69</v>
      </c>
      <c r="H9" s="134">
        <v>1363.231</v>
      </c>
      <c r="I9" s="134">
        <v>6314.921</v>
      </c>
      <c r="J9" s="134">
        <v>5366.751</v>
      </c>
      <c r="K9" s="134">
        <v>948.17</v>
      </c>
      <c r="L9" s="115">
        <v>89.7506846861955</v>
      </c>
      <c r="M9" s="116">
        <v>101.573346411905</v>
      </c>
      <c r="N9" s="25"/>
    </row>
    <row r="10" spans="1:14" s="13" customFormat="1" ht="13.5" customHeight="1">
      <c r="A10" s="117" t="s">
        <v>157</v>
      </c>
      <c r="B10" s="54">
        <v>29526.681</v>
      </c>
      <c r="C10" s="131">
        <v>20996.762</v>
      </c>
      <c r="D10" s="52">
        <v>21135.303</v>
      </c>
      <c r="E10" s="132">
        <v>15779.705</v>
      </c>
      <c r="F10" s="132">
        <v>5355.598</v>
      </c>
      <c r="G10" s="52">
        <v>4683.562</v>
      </c>
      <c r="H10" s="132">
        <v>1492.818</v>
      </c>
      <c r="I10" s="132">
        <v>2</v>
      </c>
      <c r="J10" s="132" t="s">
        <v>23</v>
      </c>
      <c r="K10" s="132">
        <v>831.118</v>
      </c>
      <c r="L10" s="112">
        <v>87.6691476814881</v>
      </c>
      <c r="M10" s="113">
        <v>101.622850363805</v>
      </c>
      <c r="N10" s="25"/>
    </row>
    <row r="11" spans="1:14" s="13" customFormat="1" ht="13.5" customHeight="1">
      <c r="A11" s="117" t="s">
        <v>137</v>
      </c>
      <c r="B11" s="54">
        <v>29892.169</v>
      </c>
      <c r="C11" s="131">
        <v>21217.362</v>
      </c>
      <c r="D11" s="52">
        <v>20971.572</v>
      </c>
      <c r="E11" s="132">
        <v>15633.355</v>
      </c>
      <c r="F11" s="132">
        <v>5338.217</v>
      </c>
      <c r="G11" s="52">
        <v>4916.407</v>
      </c>
      <c r="H11" s="132">
        <v>1505.763</v>
      </c>
      <c r="I11" s="132">
        <v>6422.17</v>
      </c>
      <c r="J11" s="132">
        <v>5431.474</v>
      </c>
      <c r="K11" s="132">
        <v>990.696</v>
      </c>
      <c r="L11" s="112">
        <v>91.8696509732317</v>
      </c>
      <c r="M11" s="113">
        <v>104.228567700279</v>
      </c>
      <c r="N11" s="25"/>
    </row>
    <row r="12" spans="1:14" s="13" customFormat="1" ht="13.5" customHeight="1">
      <c r="A12" s="117" t="s">
        <v>138</v>
      </c>
      <c r="B12" s="54">
        <v>29907.105</v>
      </c>
      <c r="C12" s="131">
        <v>21318.945</v>
      </c>
      <c r="D12" s="52">
        <v>21151.126</v>
      </c>
      <c r="E12" s="132">
        <v>15375.593</v>
      </c>
      <c r="F12" s="132">
        <v>5775.533</v>
      </c>
      <c r="G12" s="52">
        <v>5045.884</v>
      </c>
      <c r="H12" s="132">
        <v>1544.105</v>
      </c>
      <c r="I12" s="132">
        <v>6589.989</v>
      </c>
      <c r="J12" s="132">
        <v>5613.923</v>
      </c>
      <c r="K12" s="132">
        <v>976.066</v>
      </c>
      <c r="L12" s="112">
        <v>93.4700450463015</v>
      </c>
      <c r="M12" s="113">
        <v>109.53573628022</v>
      </c>
      <c r="N12" s="25"/>
    </row>
    <row r="13" spans="1:14" s="13" customFormat="1" ht="13.5" customHeight="1">
      <c r="A13" s="117" t="s">
        <v>139</v>
      </c>
      <c r="B13" s="54">
        <v>30876.982</v>
      </c>
      <c r="C13" s="131">
        <v>21494.298</v>
      </c>
      <c r="D13" s="52">
        <v>21334.601</v>
      </c>
      <c r="E13" s="132">
        <v>15625.098</v>
      </c>
      <c r="F13" s="132">
        <v>5709.503</v>
      </c>
      <c r="G13" s="52">
        <v>5259.723</v>
      </c>
      <c r="H13" s="132">
        <v>1489.963</v>
      </c>
      <c r="I13" s="132">
        <v>6749.686</v>
      </c>
      <c r="J13" s="132">
        <v>5655.51</v>
      </c>
      <c r="K13" s="132">
        <v>1094.176</v>
      </c>
      <c r="L13" s="112">
        <v>94.9118195367234</v>
      </c>
      <c r="M13" s="113">
        <v>108.585110954184</v>
      </c>
      <c r="N13" s="25"/>
    </row>
    <row r="14" spans="1:14" s="13" customFormat="1" ht="13.5" customHeight="1">
      <c r="A14" s="117" t="s">
        <v>2</v>
      </c>
      <c r="B14" s="54">
        <v>30835.169</v>
      </c>
      <c r="C14" s="131">
        <v>21799.088</v>
      </c>
      <c r="D14" s="52">
        <v>22454.314</v>
      </c>
      <c r="E14" s="132">
        <v>15917.385</v>
      </c>
      <c r="F14" s="132">
        <v>6536.929</v>
      </c>
      <c r="G14" s="52">
        <v>4654.168</v>
      </c>
      <c r="H14" s="132">
        <v>1440.292</v>
      </c>
      <c r="I14" s="132">
        <v>6094.46</v>
      </c>
      <c r="J14" s="132">
        <v>5179.646</v>
      </c>
      <c r="K14" s="132">
        <v>914.814</v>
      </c>
      <c r="L14" s="112">
        <v>81.4247988159424</v>
      </c>
      <c r="M14" s="113">
        <v>97.6224298149476</v>
      </c>
      <c r="N14" s="25"/>
    </row>
    <row r="15" spans="1:14" s="13" customFormat="1" ht="13.5" customHeight="1">
      <c r="A15" s="117" t="s">
        <v>137</v>
      </c>
      <c r="B15" s="54">
        <v>31059.758</v>
      </c>
      <c r="C15" s="131">
        <v>21568.399</v>
      </c>
      <c r="D15" s="52">
        <v>21309.934</v>
      </c>
      <c r="E15" s="132">
        <v>15482.332</v>
      </c>
      <c r="F15" s="132">
        <v>5827.602</v>
      </c>
      <c r="G15" s="52">
        <v>4854.762</v>
      </c>
      <c r="H15" s="132">
        <v>1498.163</v>
      </c>
      <c r="I15" s="132">
        <v>6352.925</v>
      </c>
      <c r="J15" s="132">
        <v>5355.402</v>
      </c>
      <c r="K15" s="132">
        <v>997.523</v>
      </c>
      <c r="L15" s="112">
        <v>89.4361052455629</v>
      </c>
      <c r="M15" s="113">
        <v>103.771227745277</v>
      </c>
      <c r="N15" s="25"/>
    </row>
    <row r="16" spans="1:14" s="13" customFormat="1" ht="13.5" customHeight="1">
      <c r="A16" s="117" t="s">
        <v>138</v>
      </c>
      <c r="B16" s="54">
        <v>30447.858</v>
      </c>
      <c r="C16" s="131">
        <v>21445.518</v>
      </c>
      <c r="D16" s="52">
        <v>21271.819</v>
      </c>
      <c r="E16" s="132">
        <v>15047.377</v>
      </c>
      <c r="F16" s="132">
        <v>6224.442</v>
      </c>
      <c r="G16" s="52">
        <v>4898.128</v>
      </c>
      <c r="H16" s="132">
        <v>1628.496</v>
      </c>
      <c r="I16" s="132">
        <v>6526.624</v>
      </c>
      <c r="J16" s="132">
        <v>5575.816</v>
      </c>
      <c r="K16" s="132">
        <v>950.808</v>
      </c>
      <c r="L16" s="112">
        <v>92.0460633855525</v>
      </c>
      <c r="M16" s="113">
        <v>111.165208394791</v>
      </c>
      <c r="N16" s="25"/>
    </row>
    <row r="17" spans="1:14" s="13" customFormat="1" ht="13.5" customHeight="1">
      <c r="A17" s="117" t="s">
        <v>139</v>
      </c>
      <c r="B17" s="54">
        <v>26396.543</v>
      </c>
      <c r="C17" s="131">
        <v>17889.695</v>
      </c>
      <c r="D17" s="52">
        <v>17868.78</v>
      </c>
      <c r="E17" s="132">
        <v>13000.316</v>
      </c>
      <c r="F17" s="132">
        <v>4868.464</v>
      </c>
      <c r="G17" s="52">
        <v>4727.357</v>
      </c>
      <c r="H17" s="132">
        <v>1820.182</v>
      </c>
      <c r="I17" s="132">
        <v>6547.539</v>
      </c>
      <c r="J17" s="132">
        <v>5880.651</v>
      </c>
      <c r="K17" s="132">
        <v>666.888</v>
      </c>
      <c r="L17" s="112">
        <v>109.927017960935</v>
      </c>
      <c r="M17" s="113">
        <v>135.704032117373</v>
      </c>
      <c r="N17" s="25"/>
    </row>
    <row r="18" spans="1:14" s="13" customFormat="1" ht="13.5" customHeight="1">
      <c r="A18" s="117" t="s">
        <v>5</v>
      </c>
      <c r="B18" s="54">
        <v>17596.223</v>
      </c>
      <c r="C18" s="131">
        <v>13027.4</v>
      </c>
      <c r="D18" s="52">
        <v>13802.042</v>
      </c>
      <c r="E18" s="132">
        <v>10102.051</v>
      </c>
      <c r="F18" s="132">
        <v>3699.991</v>
      </c>
      <c r="G18" s="52">
        <v>4113.092</v>
      </c>
      <c r="H18" s="132">
        <v>1659.805</v>
      </c>
      <c r="I18" s="132">
        <v>5772.897</v>
      </c>
      <c r="J18" s="132">
        <v>5155.334</v>
      </c>
      <c r="K18" s="132">
        <v>617.563</v>
      </c>
      <c r="L18" s="112">
        <v>125.479193585992</v>
      </c>
      <c r="M18" s="113">
        <v>153.097643240961</v>
      </c>
      <c r="N18" s="25"/>
    </row>
    <row r="19" spans="1:14" s="13" customFormat="1" ht="13.5" customHeight="1">
      <c r="A19" s="117" t="s">
        <v>137</v>
      </c>
      <c r="B19" s="54">
        <v>19093.436</v>
      </c>
      <c r="C19" s="131">
        <v>13525.255</v>
      </c>
      <c r="D19" s="52">
        <v>13611.319</v>
      </c>
      <c r="E19" s="132">
        <v>9490.447</v>
      </c>
      <c r="F19" s="132">
        <v>4120.872</v>
      </c>
      <c r="G19" s="52">
        <v>4395.196</v>
      </c>
      <c r="H19" s="132">
        <v>1291.637</v>
      </c>
      <c r="I19" s="132">
        <v>5686.833</v>
      </c>
      <c r="J19" s="132">
        <v>4691.382</v>
      </c>
      <c r="K19" s="132">
        <v>995.451</v>
      </c>
      <c r="L19" s="112">
        <v>125.340527247947</v>
      </c>
      <c r="M19" s="113">
        <v>148.298030640706</v>
      </c>
      <c r="N19" s="25"/>
    </row>
    <row r="20" spans="1:14" s="13" customFormat="1" ht="13.5" customHeight="1">
      <c r="A20" s="117" t="s">
        <v>138</v>
      </c>
      <c r="B20" s="54">
        <v>24235.744</v>
      </c>
      <c r="C20" s="131">
        <v>17303.964</v>
      </c>
      <c r="D20" s="52">
        <v>17413.228</v>
      </c>
      <c r="E20" s="132">
        <v>10812.283</v>
      </c>
      <c r="F20" s="132">
        <v>6600.945</v>
      </c>
      <c r="G20" s="52">
        <v>4367.451</v>
      </c>
      <c r="H20" s="132">
        <v>1210.118</v>
      </c>
      <c r="I20" s="132">
        <v>5577.569</v>
      </c>
      <c r="J20" s="132">
        <v>4622.34</v>
      </c>
      <c r="K20" s="132">
        <v>955.229</v>
      </c>
      <c r="L20" s="112">
        <v>96.0919308011128</v>
      </c>
      <c r="M20" s="113">
        <v>128.25246989928</v>
      </c>
      <c r="N20" s="25"/>
    </row>
    <row r="21" spans="1:14" s="13" customFormat="1" ht="13.5" customHeight="1">
      <c r="A21" s="114" t="s">
        <v>158</v>
      </c>
      <c r="B21" s="51">
        <v>10249.571</v>
      </c>
      <c r="C21" s="133">
        <v>7127.774</v>
      </c>
      <c r="D21" s="53">
        <v>6989.42</v>
      </c>
      <c r="E21" s="134">
        <v>4998.564</v>
      </c>
      <c r="F21" s="134">
        <v>1990.856</v>
      </c>
      <c r="G21" s="53">
        <v>5393.361</v>
      </c>
      <c r="H21" s="134">
        <v>1494.679</v>
      </c>
      <c r="I21" s="134">
        <v>6888.04</v>
      </c>
      <c r="J21" s="134">
        <v>5634.324</v>
      </c>
      <c r="K21" s="134">
        <v>1253.716</v>
      </c>
      <c r="L21" s="115">
        <v>98.5495219918104</v>
      </c>
      <c r="M21" s="116">
        <v>112.718852854539</v>
      </c>
      <c r="N21" s="25"/>
    </row>
    <row r="22" spans="1:14" s="13" customFormat="1" ht="13.5" customHeight="1">
      <c r="A22" s="117" t="s">
        <v>148</v>
      </c>
      <c r="B22" s="54">
        <v>9810.789</v>
      </c>
      <c r="C22" s="131">
        <v>6993.82</v>
      </c>
      <c r="D22" s="52">
        <v>7290.781</v>
      </c>
      <c r="E22" s="132">
        <v>5163.082</v>
      </c>
      <c r="F22" s="132">
        <v>2127.699</v>
      </c>
      <c r="G22" s="52">
        <v>5155.886</v>
      </c>
      <c r="H22" s="132">
        <v>1435.193</v>
      </c>
      <c r="I22" s="132">
        <v>6591.079</v>
      </c>
      <c r="J22" s="132">
        <v>5387.882</v>
      </c>
      <c r="K22" s="132">
        <v>1203.197</v>
      </c>
      <c r="L22" s="112">
        <v>90.4029211685277</v>
      </c>
      <c r="M22" s="113">
        <v>104.353988567293</v>
      </c>
      <c r="N22" s="25"/>
    </row>
    <row r="23" spans="1:14" s="13" customFormat="1" ht="13.5" customHeight="1">
      <c r="A23" s="117" t="s">
        <v>149</v>
      </c>
      <c r="B23" s="54">
        <v>10774.809</v>
      </c>
      <c r="C23" s="131">
        <v>7677.494</v>
      </c>
      <c r="D23" s="52">
        <v>8174.113</v>
      </c>
      <c r="E23" s="132">
        <v>5755.739</v>
      </c>
      <c r="F23" s="132">
        <v>2418.374</v>
      </c>
      <c r="G23" s="52">
        <v>4654.168</v>
      </c>
      <c r="H23" s="132">
        <v>1440.292</v>
      </c>
      <c r="I23" s="132">
        <v>6094.46</v>
      </c>
      <c r="J23" s="132">
        <v>5179.646</v>
      </c>
      <c r="K23" s="132">
        <v>914.814</v>
      </c>
      <c r="L23" s="112">
        <v>74.5580590823738</v>
      </c>
      <c r="M23" s="113">
        <v>89.9909811754841</v>
      </c>
      <c r="N23" s="25"/>
    </row>
    <row r="24" spans="1:14" s="13" customFormat="1" ht="13.5" customHeight="1">
      <c r="A24" s="117" t="s">
        <v>150</v>
      </c>
      <c r="B24" s="54">
        <v>10143.041</v>
      </c>
      <c r="C24" s="131">
        <v>7086.635</v>
      </c>
      <c r="D24" s="52">
        <v>6906.62</v>
      </c>
      <c r="E24" s="132">
        <v>5083.479</v>
      </c>
      <c r="F24" s="132">
        <v>1823.141</v>
      </c>
      <c r="G24" s="52">
        <v>4856.129</v>
      </c>
      <c r="H24" s="132">
        <v>1418.346</v>
      </c>
      <c r="I24" s="132">
        <v>6274.475</v>
      </c>
      <c r="J24" s="132">
        <v>5219.294</v>
      </c>
      <c r="K24" s="132">
        <v>1055.181</v>
      </c>
      <c r="L24" s="112">
        <v>90.8472595857307</v>
      </c>
      <c r="M24" s="113">
        <v>102.671693932442</v>
      </c>
      <c r="N24" s="25"/>
    </row>
    <row r="25" spans="1:14" s="13" customFormat="1" ht="13.5" customHeight="1">
      <c r="A25" s="117" t="s">
        <v>140</v>
      </c>
      <c r="B25" s="54">
        <v>10546.659</v>
      </c>
      <c r="C25" s="131">
        <v>7228.337</v>
      </c>
      <c r="D25" s="52">
        <v>7069.626</v>
      </c>
      <c r="E25" s="132">
        <v>5108.384</v>
      </c>
      <c r="F25" s="132">
        <v>1961.242</v>
      </c>
      <c r="G25" s="52">
        <v>4984.767</v>
      </c>
      <c r="H25" s="132">
        <v>1448.419</v>
      </c>
      <c r="I25" s="132">
        <v>6433.186</v>
      </c>
      <c r="J25" s="132">
        <v>5342.514</v>
      </c>
      <c r="K25" s="132">
        <v>1090.672</v>
      </c>
      <c r="L25" s="112">
        <v>90.9975435758553</v>
      </c>
      <c r="M25" s="113">
        <v>104.583249810507</v>
      </c>
      <c r="N25" s="25"/>
    </row>
    <row r="26" spans="1:14" s="13" customFormat="1" ht="13.5" customHeight="1">
      <c r="A26" s="111" t="s">
        <v>141</v>
      </c>
      <c r="B26" s="54">
        <v>10370.058</v>
      </c>
      <c r="C26" s="131">
        <v>7253.427</v>
      </c>
      <c r="D26" s="52">
        <v>7333.688</v>
      </c>
      <c r="E26" s="132">
        <v>5290.469</v>
      </c>
      <c r="F26" s="132">
        <v>2043.219</v>
      </c>
      <c r="G26" s="52">
        <v>4854.762</v>
      </c>
      <c r="H26" s="132">
        <v>1498.163</v>
      </c>
      <c r="I26" s="132">
        <v>6352.925</v>
      </c>
      <c r="J26" s="132">
        <v>5355.402</v>
      </c>
      <c r="K26" s="132">
        <v>997.523</v>
      </c>
      <c r="L26" s="112">
        <v>86.6266058768794</v>
      </c>
      <c r="M26" s="113">
        <v>101.22735810379</v>
      </c>
      <c r="N26" s="25"/>
    </row>
    <row r="27" spans="1:14" s="13" customFormat="1" ht="13.5" customHeight="1">
      <c r="A27" s="111" t="s">
        <v>142</v>
      </c>
      <c r="B27" s="54">
        <v>10193.444</v>
      </c>
      <c r="C27" s="131">
        <v>7232.257</v>
      </c>
      <c r="D27" s="52">
        <v>7487.271</v>
      </c>
      <c r="E27" s="132">
        <v>5441.933</v>
      </c>
      <c r="F27" s="132">
        <v>2045.338</v>
      </c>
      <c r="G27" s="52">
        <v>4589.476</v>
      </c>
      <c r="H27" s="132">
        <v>1508.435</v>
      </c>
      <c r="I27" s="132">
        <v>6097.911</v>
      </c>
      <c r="J27" s="132">
        <v>5114.309</v>
      </c>
      <c r="K27" s="132">
        <v>983.602</v>
      </c>
      <c r="L27" s="112">
        <v>81.4437062582615</v>
      </c>
      <c r="M27" s="113">
        <v>93.979639220108</v>
      </c>
      <c r="N27" s="25"/>
    </row>
    <row r="28" spans="1:14" s="13" customFormat="1" ht="13.5" customHeight="1">
      <c r="A28" s="111" t="s">
        <v>143</v>
      </c>
      <c r="B28" s="54">
        <v>10168.298</v>
      </c>
      <c r="C28" s="131">
        <v>7018.691</v>
      </c>
      <c r="D28" s="52">
        <v>6581.674</v>
      </c>
      <c r="E28" s="132">
        <v>4551.291</v>
      </c>
      <c r="F28" s="132">
        <v>2030.383</v>
      </c>
      <c r="G28" s="52">
        <v>4937.447</v>
      </c>
      <c r="H28" s="132">
        <v>1597.481</v>
      </c>
      <c r="I28" s="132">
        <v>6534.928</v>
      </c>
      <c r="J28" s="132">
        <v>5456.985</v>
      </c>
      <c r="K28" s="132">
        <v>1077.943</v>
      </c>
      <c r="L28" s="112">
        <v>99.2897551595536</v>
      </c>
      <c r="M28" s="113">
        <v>119.899716366191</v>
      </c>
      <c r="N28" s="25"/>
    </row>
    <row r="29" spans="1:14" s="13" customFormat="1" ht="13.5" customHeight="1">
      <c r="A29" s="111" t="s">
        <v>144</v>
      </c>
      <c r="B29" s="54">
        <v>10086.116</v>
      </c>
      <c r="C29" s="131">
        <v>7194.57</v>
      </c>
      <c r="D29" s="52">
        <v>7202.874</v>
      </c>
      <c r="E29" s="132">
        <v>5054.153</v>
      </c>
      <c r="F29" s="132">
        <v>2148.721</v>
      </c>
      <c r="G29" s="52">
        <v>4898.128</v>
      </c>
      <c r="H29" s="132">
        <v>1628.496</v>
      </c>
      <c r="I29" s="132">
        <v>6526.624</v>
      </c>
      <c r="J29" s="132">
        <v>5575.816</v>
      </c>
      <c r="K29" s="132">
        <v>950.808</v>
      </c>
      <c r="L29" s="112">
        <v>90.6113865104401</v>
      </c>
      <c r="M29" s="113">
        <v>110.321472262513</v>
      </c>
      <c r="N29" s="25"/>
    </row>
    <row r="30" spans="1:14" s="13" customFormat="1" ht="13.5" customHeight="1">
      <c r="A30" s="111" t="s">
        <v>145</v>
      </c>
      <c r="B30" s="54">
        <v>10096.616</v>
      </c>
      <c r="C30" s="131">
        <v>6939.991</v>
      </c>
      <c r="D30" s="52">
        <v>6786.341</v>
      </c>
      <c r="E30" s="132">
        <v>4912.114</v>
      </c>
      <c r="F30" s="132">
        <v>1874.227</v>
      </c>
      <c r="G30" s="52">
        <v>5011.263</v>
      </c>
      <c r="H30" s="132">
        <v>1669.011</v>
      </c>
      <c r="I30" s="132">
        <v>6680.274</v>
      </c>
      <c r="J30" s="132">
        <v>5718.396</v>
      </c>
      <c r="K30" s="132">
        <v>961.878</v>
      </c>
      <c r="L30" s="112">
        <v>98.4370517190338</v>
      </c>
      <c r="M30" s="113">
        <v>116.414154883213</v>
      </c>
      <c r="N30" s="25"/>
    </row>
    <row r="31" spans="1:14" s="13" customFormat="1" ht="13.5" customHeight="1">
      <c r="A31" s="111" t="s">
        <v>146</v>
      </c>
      <c r="B31" s="54">
        <v>8815.13</v>
      </c>
      <c r="C31" s="131">
        <v>5971.197</v>
      </c>
      <c r="D31" s="52">
        <v>5845.9</v>
      </c>
      <c r="E31" s="132">
        <v>4294.007</v>
      </c>
      <c r="F31" s="132">
        <v>1551.893</v>
      </c>
      <c r="G31" s="52">
        <v>5099.355</v>
      </c>
      <c r="H31" s="132">
        <v>1706.216</v>
      </c>
      <c r="I31" s="132">
        <v>6805.571</v>
      </c>
      <c r="J31" s="132">
        <v>5846.484</v>
      </c>
      <c r="K31" s="132">
        <v>959.087</v>
      </c>
      <c r="L31" s="112">
        <v>116.416137805983</v>
      </c>
      <c r="M31" s="113">
        <v>136.154505570205</v>
      </c>
      <c r="N31" s="25"/>
    </row>
    <row r="32" spans="1:14" s="13" customFormat="1" ht="13.5" customHeight="1">
      <c r="A32" s="111" t="s">
        <v>147</v>
      </c>
      <c r="B32" s="54">
        <v>7484.797</v>
      </c>
      <c r="C32" s="131">
        <v>4978.507</v>
      </c>
      <c r="D32" s="52">
        <v>5236.539</v>
      </c>
      <c r="E32" s="132">
        <v>3794.195</v>
      </c>
      <c r="F32" s="132">
        <v>1442.344</v>
      </c>
      <c r="G32" s="52">
        <v>4727.357</v>
      </c>
      <c r="H32" s="132">
        <v>1820.182</v>
      </c>
      <c r="I32" s="132">
        <v>6547.539</v>
      </c>
      <c r="J32" s="132">
        <v>5880.651</v>
      </c>
      <c r="K32" s="132">
        <v>666.888</v>
      </c>
      <c r="L32" s="112">
        <v>125.035619900854</v>
      </c>
      <c r="M32" s="113">
        <v>154.990742436801</v>
      </c>
      <c r="N32" s="25"/>
    </row>
    <row r="33" spans="1:14" s="13" customFormat="1" ht="13.5" customHeight="1">
      <c r="A33" s="111" t="s">
        <v>3</v>
      </c>
      <c r="B33" s="54">
        <v>6378.485</v>
      </c>
      <c r="C33" s="131">
        <v>4446.155</v>
      </c>
      <c r="D33" s="52">
        <v>4546.14</v>
      </c>
      <c r="E33" s="132">
        <v>3490.126</v>
      </c>
      <c r="F33" s="132">
        <v>1056.014</v>
      </c>
      <c r="G33" s="52">
        <v>4635.091</v>
      </c>
      <c r="H33" s="132">
        <v>1812.463</v>
      </c>
      <c r="I33" s="132">
        <v>6447.554</v>
      </c>
      <c r="J33" s="132">
        <v>5766.088</v>
      </c>
      <c r="K33" s="132">
        <v>681.466</v>
      </c>
      <c r="L33" s="112">
        <v>141.824800820036</v>
      </c>
      <c r="M33" s="113">
        <v>165.211456549133</v>
      </c>
      <c r="N33" s="25"/>
    </row>
    <row r="34" spans="1:14" s="13" customFormat="1" ht="13.5" customHeight="1">
      <c r="A34" s="111" t="s">
        <v>148</v>
      </c>
      <c r="B34" s="54">
        <v>5478.593</v>
      </c>
      <c r="C34" s="131">
        <v>4052.194</v>
      </c>
      <c r="D34" s="52">
        <v>4290.408</v>
      </c>
      <c r="E34" s="132">
        <v>3192.007</v>
      </c>
      <c r="F34" s="132">
        <v>1098.401</v>
      </c>
      <c r="G34" s="52">
        <v>4462.804</v>
      </c>
      <c r="H34" s="132">
        <v>1746.536</v>
      </c>
      <c r="I34" s="132">
        <v>6209.34</v>
      </c>
      <c r="J34" s="132">
        <v>5469.735</v>
      </c>
      <c r="K34" s="132">
        <v>739.605</v>
      </c>
      <c r="L34" s="112">
        <v>144.726095979683</v>
      </c>
      <c r="M34" s="113">
        <v>171.35723699854</v>
      </c>
      <c r="N34" s="25"/>
    </row>
    <row r="35" spans="1:14" s="13" customFormat="1" ht="13.5" customHeight="1">
      <c r="A35" s="111" t="s">
        <v>149</v>
      </c>
      <c r="B35" s="54">
        <v>5739.145</v>
      </c>
      <c r="C35" s="131">
        <v>4529.051</v>
      </c>
      <c r="D35" s="52">
        <v>4965.494</v>
      </c>
      <c r="E35" s="132">
        <v>3419.918</v>
      </c>
      <c r="F35" s="132">
        <v>1545.576</v>
      </c>
      <c r="G35" s="52">
        <v>4113.092</v>
      </c>
      <c r="H35" s="132">
        <v>1659.805</v>
      </c>
      <c r="I35" s="132">
        <v>5772.897</v>
      </c>
      <c r="J35" s="132">
        <v>5155.334</v>
      </c>
      <c r="K35" s="132">
        <v>617.563</v>
      </c>
      <c r="L35" s="112">
        <v>116.260275412677</v>
      </c>
      <c r="M35" s="113">
        <v>150.744374572723</v>
      </c>
      <c r="N35" s="25"/>
    </row>
    <row r="36" spans="1:14" s="13" customFormat="1" ht="13.5" customHeight="1">
      <c r="A36" s="111" t="s">
        <v>150</v>
      </c>
      <c r="B36" s="54">
        <v>5734.375</v>
      </c>
      <c r="C36" s="131">
        <v>3845.164</v>
      </c>
      <c r="D36" s="52">
        <v>4134.622</v>
      </c>
      <c r="E36" s="132">
        <v>2956.71</v>
      </c>
      <c r="F36" s="132">
        <v>1177.912</v>
      </c>
      <c r="G36" s="52">
        <v>3948.694</v>
      </c>
      <c r="H36" s="132">
        <v>1534.745</v>
      </c>
      <c r="I36" s="132">
        <v>5483.439</v>
      </c>
      <c r="J36" s="132">
        <v>4894.863</v>
      </c>
      <c r="K36" s="132">
        <v>588.576</v>
      </c>
      <c r="L36" s="112">
        <v>132.622498501676</v>
      </c>
      <c r="M36" s="113">
        <v>165.551000943616</v>
      </c>
      <c r="N36" s="25"/>
    </row>
    <row r="37" spans="1:14" s="13" customFormat="1" ht="13.5" customHeight="1">
      <c r="A37" s="111" t="s">
        <v>140</v>
      </c>
      <c r="B37" s="54">
        <v>6476.43</v>
      </c>
      <c r="C37" s="131">
        <v>4598.412</v>
      </c>
      <c r="D37" s="52">
        <v>4320.966</v>
      </c>
      <c r="E37" s="132">
        <v>3034.381</v>
      </c>
      <c r="F37" s="132">
        <v>1286.585</v>
      </c>
      <c r="G37" s="52">
        <v>4361.223</v>
      </c>
      <c r="H37" s="132">
        <v>1399.662</v>
      </c>
      <c r="I37" s="132">
        <v>5760.885</v>
      </c>
      <c r="J37" s="132">
        <v>4862.677</v>
      </c>
      <c r="K37" s="132">
        <v>898.208</v>
      </c>
      <c r="L37" s="112">
        <v>133.324006715165</v>
      </c>
      <c r="M37" s="113">
        <v>160.252684155351</v>
      </c>
      <c r="N37" s="25"/>
    </row>
    <row r="38" spans="1:14" s="1" customFormat="1" ht="13.5" customHeight="1">
      <c r="A38" s="117" t="s">
        <v>141</v>
      </c>
      <c r="B38" s="54">
        <v>6882.631</v>
      </c>
      <c r="C38" s="135">
        <v>5081.679</v>
      </c>
      <c r="D38" s="52">
        <v>5155.731</v>
      </c>
      <c r="E38" s="132">
        <v>3499.356</v>
      </c>
      <c r="F38" s="132">
        <v>1656.375</v>
      </c>
      <c r="G38" s="52">
        <v>4395.196</v>
      </c>
      <c r="H38" s="132">
        <v>1291.637</v>
      </c>
      <c r="I38" s="132">
        <v>5686.833</v>
      </c>
      <c r="J38" s="132">
        <v>4691.382</v>
      </c>
      <c r="K38" s="132">
        <v>995.451</v>
      </c>
      <c r="L38" s="112">
        <v>110.301196862287</v>
      </c>
      <c r="M38" s="113">
        <v>134.064153518533</v>
      </c>
      <c r="N38" s="14"/>
    </row>
    <row r="39" spans="1:14" s="1" customFormat="1" ht="13.5" customHeight="1">
      <c r="A39" s="117" t="s">
        <v>142</v>
      </c>
      <c r="B39" s="54">
        <v>7660.07</v>
      </c>
      <c r="C39" s="135">
        <v>5494.275</v>
      </c>
      <c r="D39" s="52">
        <v>5577.282</v>
      </c>
      <c r="E39" s="132">
        <v>3616.293</v>
      </c>
      <c r="F39" s="132">
        <v>1960.989</v>
      </c>
      <c r="G39" s="52">
        <v>4417.809</v>
      </c>
      <c r="H39" s="132">
        <v>1186.017</v>
      </c>
      <c r="I39" s="132">
        <v>5603.826</v>
      </c>
      <c r="J39" s="132">
        <v>4458.646</v>
      </c>
      <c r="K39" s="132">
        <v>1145.18</v>
      </c>
      <c r="L39" s="112">
        <v>100.475930749063</v>
      </c>
      <c r="M39" s="113">
        <v>123.293272973179</v>
      </c>
      <c r="N39" s="14"/>
    </row>
    <row r="40" spans="1:14" s="1" customFormat="1" ht="13.5" customHeight="1">
      <c r="A40" s="117" t="s">
        <v>143</v>
      </c>
      <c r="B40" s="54">
        <v>8306.944</v>
      </c>
      <c r="C40" s="135">
        <v>5877.118</v>
      </c>
      <c r="D40" s="52">
        <v>5646.002</v>
      </c>
      <c r="E40" s="132">
        <v>3380.316</v>
      </c>
      <c r="F40" s="132">
        <v>2265.686</v>
      </c>
      <c r="G40" s="52">
        <v>4617.532</v>
      </c>
      <c r="H40" s="132">
        <v>1217.41</v>
      </c>
      <c r="I40" s="132">
        <v>5834.942</v>
      </c>
      <c r="J40" s="132">
        <v>4659.7</v>
      </c>
      <c r="K40" s="132">
        <v>1175.242</v>
      </c>
      <c r="L40" s="112">
        <v>103.346438772072</v>
      </c>
      <c r="M40" s="113">
        <v>137.848059175532</v>
      </c>
      <c r="N40" s="14"/>
    </row>
    <row r="41" spans="1:14" s="1" customFormat="1" ht="13.5" customHeight="1">
      <c r="A41" s="117" t="s">
        <v>13</v>
      </c>
      <c r="B41" s="54">
        <v>8268.73</v>
      </c>
      <c r="C41" s="135">
        <v>5932.571</v>
      </c>
      <c r="D41" s="52">
        <v>6189.944</v>
      </c>
      <c r="E41" s="132">
        <v>3815.674</v>
      </c>
      <c r="F41" s="132">
        <v>2374.27</v>
      </c>
      <c r="G41" s="52">
        <v>4367.451</v>
      </c>
      <c r="H41" s="132">
        <v>1210.118</v>
      </c>
      <c r="I41" s="132">
        <v>5577.569</v>
      </c>
      <c r="J41" s="132">
        <v>4622.34</v>
      </c>
      <c r="K41" s="132">
        <v>955.229</v>
      </c>
      <c r="L41" s="112">
        <v>90.1069379626051</v>
      </c>
      <c r="M41" s="113">
        <v>121.140852179719</v>
      </c>
      <c r="N41" s="14"/>
    </row>
    <row r="42" spans="1:14" s="1" customFormat="1" ht="13.5" customHeight="1">
      <c r="A42" s="114" t="s">
        <v>151</v>
      </c>
      <c r="B42" s="51">
        <v>-38.214</v>
      </c>
      <c r="C42" s="133">
        <v>55.453</v>
      </c>
      <c r="D42" s="53">
        <v>543.942</v>
      </c>
      <c r="E42" s="134">
        <v>435.358</v>
      </c>
      <c r="F42" s="134">
        <v>108.584</v>
      </c>
      <c r="G42" s="53">
        <v>-250.081</v>
      </c>
      <c r="H42" s="134">
        <v>-7.292</v>
      </c>
      <c r="I42" s="134">
        <v>-257.373</v>
      </c>
      <c r="J42" s="134">
        <v>-37.36</v>
      </c>
      <c r="K42" s="134">
        <v>-220.013</v>
      </c>
      <c r="L42" s="118" t="s">
        <v>152</v>
      </c>
      <c r="M42" s="119" t="s">
        <v>152</v>
      </c>
      <c r="N42" s="14"/>
    </row>
    <row r="43" spans="1:14" s="1" customFormat="1" ht="13.5" customHeight="1">
      <c r="A43" s="117" t="s">
        <v>153</v>
      </c>
      <c r="B43" s="55">
        <v>99.5399752303614</v>
      </c>
      <c r="C43" s="18">
        <v>100.943540694605</v>
      </c>
      <c r="D43" s="112">
        <v>109.6341092334</v>
      </c>
      <c r="E43" s="123">
        <v>112.87921010935</v>
      </c>
      <c r="F43" s="123">
        <v>104.79254406833</v>
      </c>
      <c r="G43" s="112">
        <v>94.5840981719238</v>
      </c>
      <c r="H43" s="123">
        <v>99.4010234842822</v>
      </c>
      <c r="I43" s="123">
        <v>95.5891078266073</v>
      </c>
      <c r="J43" s="123">
        <v>99.1982316458141</v>
      </c>
      <c r="K43" s="123">
        <v>81.2793450200043</v>
      </c>
      <c r="L43" s="124" t="s">
        <v>152</v>
      </c>
      <c r="M43" s="125" t="s">
        <v>152</v>
      </c>
      <c r="N43" s="14"/>
    </row>
    <row r="44" spans="1:14" s="1" customFormat="1" ht="13.5" customHeight="1">
      <c r="A44" s="120" t="s">
        <v>154</v>
      </c>
      <c r="B44" s="56">
        <v>-1817.386</v>
      </c>
      <c r="C44" s="136">
        <v>-1261.999</v>
      </c>
      <c r="D44" s="57">
        <v>-1012.93</v>
      </c>
      <c r="E44" s="137">
        <v>-1238.479</v>
      </c>
      <c r="F44" s="137">
        <v>225.549</v>
      </c>
      <c r="G44" s="57">
        <v>-530.677</v>
      </c>
      <c r="H44" s="137">
        <v>-418.378</v>
      </c>
      <c r="I44" s="137">
        <v>-949.055</v>
      </c>
      <c r="J44" s="137">
        <v>-953.476</v>
      </c>
      <c r="K44" s="137">
        <v>4.421</v>
      </c>
      <c r="L44" s="121" t="s">
        <v>152</v>
      </c>
      <c r="M44" s="122" t="s">
        <v>152</v>
      </c>
      <c r="N44" s="14"/>
    </row>
    <row r="45" spans="1:14" s="1" customFormat="1" ht="13.5" customHeight="1">
      <c r="A45" s="126" t="s">
        <v>155</v>
      </c>
      <c r="B45" s="76">
        <v>81.9813097529316</v>
      </c>
      <c r="C45" s="127">
        <v>82.4590072791007</v>
      </c>
      <c r="D45" s="77">
        <v>85.9371412022478</v>
      </c>
      <c r="E45" s="128">
        <v>75.4958150257817</v>
      </c>
      <c r="F45" s="128">
        <v>110.4968955951</v>
      </c>
      <c r="G45" s="77">
        <v>89.1657180049194</v>
      </c>
      <c r="H45" s="128">
        <v>74.3089329049626</v>
      </c>
      <c r="I45" s="128">
        <v>85.4587149497197</v>
      </c>
      <c r="J45" s="128">
        <v>82.8997943978065</v>
      </c>
      <c r="K45" s="128">
        <v>100.464972949323</v>
      </c>
      <c r="L45" s="129" t="s">
        <v>152</v>
      </c>
      <c r="M45" s="130" t="s">
        <v>152</v>
      </c>
      <c r="N45" s="14"/>
    </row>
    <row r="46" spans="1:13" s="1" customFormat="1" ht="15" customHeight="1">
      <c r="A46" s="3" t="s">
        <v>136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115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31"/>
    </row>
  </sheetData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2009-10-27T08:37:06Z</cp:lastPrinted>
  <dcterms:created xsi:type="dcterms:W3CDTF">2001-10-10T01:36:45Z</dcterms:created>
  <dcterms:modified xsi:type="dcterms:W3CDTF">2009-10-29T06:32:06Z</dcterms:modified>
  <cp:category/>
  <cp:version/>
  <cp:contentType/>
  <cp:contentStatus/>
</cp:coreProperties>
</file>