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9500" windowHeight="1958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<sst xmlns="http://schemas.openxmlformats.org/spreadsheetml/2006/main" count="259" uniqueCount="165">
  <si>
    <t>　　　　４.1,000トン未満四捨五入のため合計は必ずしも一致しない。</t>
  </si>
  <si>
    <t xml:space="preserve"> </t>
  </si>
  <si>
    <t>前月</t>
  </si>
  <si>
    <t>前年同月</t>
  </si>
  <si>
    <t>前月比</t>
  </si>
  <si>
    <t>前年同月比</t>
  </si>
  <si>
    <t>亜鉛めっき鋼板</t>
  </si>
  <si>
    <t>その他の金属めっき鋼板</t>
  </si>
  <si>
    <t>２００７ 年度</t>
  </si>
  <si>
    <t>2008年 1～ 3月期</t>
  </si>
  <si>
    <t>2009年   1月</t>
  </si>
  <si>
    <t>２００８ 年度</t>
  </si>
  <si>
    <t>2009年 1～ 3月期</t>
  </si>
  <si>
    <t>国際協力・調査本部</t>
  </si>
  <si>
    <t>国際協力・調査本部</t>
  </si>
  <si>
    <t>2006年10～12月期</t>
  </si>
  <si>
    <t>普通鋼鋼材在庫速報</t>
  </si>
  <si>
    <t>2008年   2月</t>
  </si>
  <si>
    <t xml:space="preserve">    　 P10月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</si>
  <si>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</si>
  <si>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</si>
  <si>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</si>
  <si>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</si>
  <si>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</si>
  <si>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</si>
  <si>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</si>
  <si>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</si>
  <si>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</si>
  <si>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</si>
  <si>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</si>
  <si>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</si>
  <si>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</si>
  <si>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 輸   出</t>
  </si>
  <si>
    <t>振りの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</si>
  <si>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</si>
  <si>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</si>
  <si>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</si>
  <si>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</si>
  <si>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</si>
  <si>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</si>
  <si>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2009年10月分普通鋼鋼材需給（速報）総括表</t>
  </si>
  <si>
    <t>前月比3.9ポイント上昇</t>
  </si>
  <si>
    <t>前月比1.2ポイント上昇</t>
  </si>
  <si>
    <t xml:space="preserve">  メーカー</t>
  </si>
  <si>
    <t>( 2009年10月 速報 )</t>
  </si>
  <si>
    <t>　　  　　２.1,000トン未満四捨五入のため合計は必ずしも一致しない。</t>
  </si>
  <si>
    <t>（ 2009年10月　速報 ）</t>
  </si>
  <si>
    <t>前月比</t>
  </si>
  <si>
    <t>前月</t>
  </si>
  <si>
    <t>在庫率</t>
  </si>
  <si>
    <t>( 2009年10月末 )</t>
  </si>
  <si>
    <t>(単位：1,000トン）</t>
  </si>
  <si>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</si>
  <si>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</si>
  <si>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</si>
  <si>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</si>
  <si>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</si>
  <si>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</si>
  <si>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</si>
  <si>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</si>
  <si>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</si>
  <si>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</si>
  <si>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</si>
  <si>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</si>
  <si>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</si>
  <si>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</si>
  <si>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</si>
  <si>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</si>
  <si>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</si>
  <si>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</si>
  <si>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</si>
  <si>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</si>
  <si>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</si>
  <si>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</si>
  <si>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</si>
  <si>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</si>
  <si>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</si>
  <si>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</si>
  <si>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</si>
  <si>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</si>
  <si>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</si>
  <si>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</si>
  <si>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</si>
  <si>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</si>
  <si>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</si>
  <si>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</si>
  <si>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</si>
  <si>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</si>
  <si>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</si>
  <si>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</si>
  <si>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</si>
  <si>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</si>
  <si>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</si>
  <si>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</si>
  <si>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</si>
  <si>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</si>
  <si>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 xml:space="preserve">   （社）日本鉄鋼連盟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</si>
  <si>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</si>
  <si>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</si>
  <si>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</si>
  <si>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</si>
  <si>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</si>
  <si>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</si>
  <si>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</si>
  <si>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</si>
  <si>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</si>
  <si>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</si>
  <si>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</si>
  <si>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</si>
  <si>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</si>
  <si>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</si>
  <si>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</si>
  <si>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</si>
  <si>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</si>
  <si>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</si>
  <si>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</si>
  <si>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</si>
  <si>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</si>
  <si>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 xml:space="preserve"> （社）日本鉄鋼連盟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</si>
  <si>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</si>
  <si>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</si>
  <si>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</si>
  <si>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</si>
  <si>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</si>
  <si>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</si>
  <si>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</si>
  <si>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</si>
  <si>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</si>
  <si>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</si>
  <si>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</si>
  <si>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</si>
  <si>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</si>
  <si>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鋼</t>
  </si>
  <si>
    <t>計</t>
  </si>
  <si>
    <t>矢</t>
  </si>
  <si>
    <t>板</t>
  </si>
  <si>
    <t>鋼板</t>
  </si>
  <si>
    <t>冷間薄板類計</t>
  </si>
  <si>
    <t>冷延鋼板</t>
  </si>
  <si>
    <t>出  所：経済産業省</t>
  </si>
  <si>
    <t>注　記：１.メーカー在庫合計欄の輸出船待在庫は日本鉄鋼連盟調べによる。</t>
  </si>
  <si>
    <t>　出  所：経済産業省</t>
  </si>
  <si>
    <t xml:space="preserve">    　 4～ 6月期</t>
  </si>
  <si>
    <t xml:space="preserve">    　 7～ 9月期</t>
  </si>
  <si>
    <t xml:space="preserve">    　10～12月期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</si>
  <si>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</si>
  <si>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</si>
  <si>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</si>
  <si>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</si>
  <si>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</si>
  <si>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</si>
  <si>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</si>
  <si>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</si>
  <si>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</si>
  <si>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</si>
  <si>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</si>
  <si>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>前 月 比 増 減 ±</t>
  </si>
  <si>
    <t>-</t>
  </si>
  <si>
    <t>前 　 月  　比 ％</t>
  </si>
  <si>
    <t>前年同月比増減 ±</t>
  </si>
  <si>
    <t>前 年 同 月 比 ％</t>
  </si>
  <si>
    <t>２００６ 年度</t>
  </si>
  <si>
    <t>2007年 1～ 3月期</t>
  </si>
  <si>
    <t>-*</t>
  </si>
  <si>
    <t>*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</si>
</sst>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;\-#,##0;\ "/>
    <numFmt numFmtId="187" formatCode="#,##0.0;\-#,##0.0;\ "/>
    <numFmt numFmtId="188" formatCode="#,##0.0"/>
    <numFmt numFmtId="189" formatCode="#"/>
    <numFmt numFmtId="190" formatCode="#,##0,;\-#,##0,;\-"/>
    <numFmt numFmtId="191" formatCode="#,##0.0;\-#,##0.0;\-"/>
    <numFmt numFmtId="192" formatCode="#,##0,;\-#,##0,;\ "/>
    <numFmt numFmtId="193" formatCode="#,##0;\-#,##0\ "/>
    <numFmt numFmtId="194" formatCode="#,##0;\-#,##0;\-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b/>
      <sz val="14"/>
      <name val="明朝"/>
      <family val="1"/>
    </font>
    <font>
      <sz val="16"/>
      <name val="ＭＳ ゴシック"/>
      <family val="3"/>
    </font>
    <font>
      <sz val="6"/>
      <name val="明朝"/>
      <family val="3"/>
    </font>
    <font>
      <sz val="12"/>
      <name val="Osaka"/>
      <family val="0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272">
    <xf numFmtId="0" fontId="0" fillId="0" borderId="0" xfId="0" applyAlignment="1">
      <alignment/>
    </xf>
    <xf numFmtId="194" fontId="7" fillId="0" borderId="1" xfId="21" applyNumberFormat="1" applyFont="1" applyFill="1" applyBorder="1" applyAlignment="1">
      <alignment horizontal="right" vertical="center" shrinkToFit="1"/>
      <protection/>
    </xf>
    <xf numFmtId="194" fontId="7" fillId="0" borderId="2" xfId="21" applyNumberFormat="1" applyFont="1" applyFill="1" applyBorder="1" applyAlignment="1">
      <alignment horizontal="right" vertical="center" shrinkToFit="1"/>
      <protection/>
    </xf>
    <xf numFmtId="187" fontId="7" fillId="0" borderId="3" xfId="21" applyNumberFormat="1" applyFont="1" applyFill="1" applyBorder="1" applyAlignment="1">
      <alignment horizontal="right" vertical="center" shrinkToFit="1"/>
      <protection/>
    </xf>
    <xf numFmtId="194" fontId="7" fillId="0" borderId="4" xfId="21" applyNumberFormat="1" applyFont="1" applyFill="1" applyBorder="1" applyAlignment="1">
      <alignment horizontal="right" vertical="center" shrinkToFit="1"/>
      <protection/>
    </xf>
    <xf numFmtId="194" fontId="7" fillId="0" borderId="5" xfId="21" applyNumberFormat="1" applyFont="1" applyFill="1" applyBorder="1" applyAlignment="1">
      <alignment horizontal="right" vertical="center" shrinkToFit="1"/>
      <protection/>
    </xf>
    <xf numFmtId="187" fontId="7" fillId="0" borderId="6" xfId="21" applyNumberFormat="1" applyFont="1" applyFill="1" applyBorder="1" applyAlignment="1">
      <alignment horizontal="right" vertical="center" shrinkToFit="1"/>
      <protection/>
    </xf>
    <xf numFmtId="194" fontId="7" fillId="0" borderId="7" xfId="21" applyNumberFormat="1" applyFont="1" applyFill="1" applyBorder="1" applyAlignment="1">
      <alignment horizontal="right" vertical="center" shrinkToFit="1"/>
      <protection/>
    </xf>
    <xf numFmtId="194" fontId="7" fillId="0" borderId="8" xfId="21" applyNumberFormat="1" applyFont="1" applyFill="1" applyBorder="1" applyAlignment="1">
      <alignment horizontal="right" vertical="center" shrinkToFit="1"/>
      <protection/>
    </xf>
    <xf numFmtId="187" fontId="7" fillId="0" borderId="9" xfId="21" applyNumberFormat="1" applyFont="1" applyFill="1" applyBorder="1" applyAlignment="1">
      <alignment horizontal="right" vertical="center" shrinkToFit="1"/>
      <protection/>
    </xf>
    <xf numFmtId="194" fontId="7" fillId="0" borderId="10" xfId="21" applyNumberFormat="1" applyFont="1" applyFill="1" applyBorder="1" applyAlignment="1">
      <alignment horizontal="right" vertical="center" shrinkToFit="1"/>
      <protection/>
    </xf>
    <xf numFmtId="194" fontId="7" fillId="0" borderId="11" xfId="21" applyNumberFormat="1" applyFont="1" applyFill="1" applyBorder="1" applyAlignment="1">
      <alignment horizontal="right" vertical="center" shrinkToFit="1"/>
      <protection/>
    </xf>
    <xf numFmtId="187" fontId="7" fillId="0" borderId="12" xfId="21" applyNumberFormat="1" applyFont="1" applyFill="1" applyBorder="1" applyAlignment="1">
      <alignment horizontal="right" vertical="center" shrinkToFit="1"/>
      <protection/>
    </xf>
    <xf numFmtId="194" fontId="7" fillId="0" borderId="13" xfId="21" applyNumberFormat="1" applyFont="1" applyFill="1" applyBorder="1" applyAlignment="1">
      <alignment horizontal="right" vertical="center" shrinkToFit="1"/>
      <protection/>
    </xf>
    <xf numFmtId="194" fontId="7" fillId="0" borderId="14" xfId="21" applyNumberFormat="1" applyFont="1" applyFill="1" applyBorder="1" applyAlignment="1">
      <alignment horizontal="right" vertical="center" shrinkToFit="1"/>
      <protection/>
    </xf>
    <xf numFmtId="187" fontId="7" fillId="0" borderId="15" xfId="21" applyNumberFormat="1" applyFont="1" applyFill="1" applyBorder="1" applyAlignment="1">
      <alignment horizontal="right" vertical="center" shrinkToFit="1"/>
      <protection/>
    </xf>
    <xf numFmtId="194" fontId="7" fillId="0" borderId="16" xfId="21" applyNumberFormat="1" applyFont="1" applyFill="1" applyBorder="1" applyAlignment="1">
      <alignment horizontal="right" vertical="center" shrinkToFit="1"/>
      <protection/>
    </xf>
    <xf numFmtId="194" fontId="7" fillId="0" borderId="17" xfId="21" applyNumberFormat="1" applyFont="1" applyFill="1" applyBorder="1" applyAlignment="1">
      <alignment horizontal="right" vertical="center" shrinkToFit="1"/>
      <protection/>
    </xf>
    <xf numFmtId="187" fontId="7" fillId="0" borderId="18" xfId="21" applyNumberFormat="1" applyFont="1" applyFill="1" applyBorder="1" applyAlignment="1">
      <alignment horizontal="right" vertical="center" shrinkToFi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55" fontId="7" fillId="0" borderId="21" xfId="0" applyNumberFormat="1" applyFont="1" applyFill="1" applyBorder="1" applyAlignment="1" quotePrefix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86" fontId="7" fillId="0" borderId="15" xfId="21" applyNumberFormat="1" applyFont="1" applyFill="1" applyBorder="1" applyAlignment="1">
      <alignment horizontal="right" vertical="center"/>
      <protection/>
    </xf>
    <xf numFmtId="195" fontId="7" fillId="0" borderId="0" xfId="0" applyNumberFormat="1" applyFont="1" applyBorder="1" applyAlignment="1">
      <alignment vertical="center"/>
    </xf>
    <xf numFmtId="196" fontId="7" fillId="0" borderId="5" xfId="0" applyNumberFormat="1" applyFont="1" applyFill="1" applyBorder="1" applyAlignment="1">
      <alignment vertical="center"/>
    </xf>
    <xf numFmtId="195" fontId="7" fillId="0" borderId="25" xfId="0" applyNumberFormat="1" applyFont="1" applyBorder="1" applyAlignment="1">
      <alignment vertical="center"/>
    </xf>
    <xf numFmtId="196" fontId="7" fillId="0" borderId="0" xfId="0" applyNumberFormat="1" applyFont="1" applyFill="1" applyBorder="1" applyAlignment="1">
      <alignment vertical="center"/>
    </xf>
    <xf numFmtId="197" fontId="7" fillId="0" borderId="19" xfId="0" applyNumberFormat="1" applyFont="1" applyFill="1" applyBorder="1" applyAlignment="1">
      <alignment horizontal="right" vertical="center"/>
    </xf>
    <xf numFmtId="198" fontId="7" fillId="0" borderId="24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95" fontId="7" fillId="0" borderId="26" xfId="0" applyNumberFormat="1" applyFont="1" applyBorder="1" applyAlignment="1">
      <alignment vertical="center"/>
    </xf>
    <xf numFmtId="196" fontId="7" fillId="0" borderId="14" xfId="0" applyNumberFormat="1" applyFont="1" applyFill="1" applyBorder="1" applyAlignment="1">
      <alignment vertical="center"/>
    </xf>
    <xf numFmtId="195" fontId="7" fillId="0" borderId="27" xfId="0" applyNumberFormat="1" applyFont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7" fontId="7" fillId="0" borderId="13" xfId="0" applyNumberFormat="1" applyFont="1" applyFill="1" applyBorder="1" applyAlignment="1">
      <alignment horizontal="right" vertical="center"/>
    </xf>
    <xf numFmtId="198" fontId="7" fillId="0" borderId="26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86" fontId="7" fillId="0" borderId="30" xfId="21" applyNumberFormat="1" applyFont="1" applyFill="1" applyBorder="1" applyAlignment="1">
      <alignment horizontal="right" vertical="center"/>
      <protection/>
    </xf>
    <xf numFmtId="195" fontId="7" fillId="0" borderId="31" xfId="0" applyNumberFormat="1" applyFont="1" applyBorder="1" applyAlignment="1">
      <alignment vertical="center"/>
    </xf>
    <xf numFmtId="196" fontId="7" fillId="0" borderId="32" xfId="0" applyNumberFormat="1" applyFont="1" applyFill="1" applyBorder="1" applyAlignment="1">
      <alignment vertical="center"/>
    </xf>
    <xf numFmtId="195" fontId="7" fillId="0" borderId="33" xfId="0" applyNumberFormat="1" applyFont="1" applyBorder="1" applyAlignment="1">
      <alignment vertical="center"/>
    </xf>
    <xf numFmtId="196" fontId="7" fillId="0" borderId="34" xfId="0" applyNumberFormat="1" applyFont="1" applyFill="1" applyBorder="1" applyAlignment="1">
      <alignment vertical="center"/>
    </xf>
    <xf numFmtId="197" fontId="7" fillId="0" borderId="35" xfId="0" applyNumberFormat="1" applyFont="1" applyFill="1" applyBorder="1" applyAlignment="1">
      <alignment horizontal="right" vertical="center"/>
    </xf>
    <xf numFmtId="198" fontId="7" fillId="0" borderId="31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186" fontId="7" fillId="0" borderId="6" xfId="21" applyNumberFormat="1" applyFont="1" applyFill="1" applyBorder="1" applyAlignment="1">
      <alignment horizontal="right" vertical="center"/>
      <protection/>
    </xf>
    <xf numFmtId="195" fontId="7" fillId="0" borderId="0" xfId="0" applyNumberFormat="1" applyFont="1" applyAlignment="1">
      <alignment vertical="center"/>
    </xf>
    <xf numFmtId="196" fontId="7" fillId="0" borderId="0" xfId="0" applyNumberFormat="1" applyFont="1" applyFill="1" applyAlignment="1">
      <alignment vertical="center"/>
    </xf>
    <xf numFmtId="197" fontId="7" fillId="0" borderId="16" xfId="0" applyNumberFormat="1" applyFont="1" applyFill="1" applyBorder="1" applyAlignment="1">
      <alignment horizontal="right" vertical="center"/>
    </xf>
    <xf numFmtId="198" fontId="7" fillId="0" borderId="37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86" fontId="7" fillId="0" borderId="40" xfId="21" applyNumberFormat="1" applyFont="1" applyFill="1" applyBorder="1" applyAlignment="1">
      <alignment horizontal="right" vertical="center"/>
      <protection/>
    </xf>
    <xf numFmtId="195" fontId="7" fillId="0" borderId="41" xfId="0" applyNumberFormat="1" applyFont="1" applyBorder="1" applyAlignment="1">
      <alignment vertical="center"/>
    </xf>
    <xf numFmtId="196" fontId="7" fillId="0" borderId="42" xfId="0" applyNumberFormat="1" applyFont="1" applyFill="1" applyBorder="1" applyAlignment="1">
      <alignment vertical="center"/>
    </xf>
    <xf numFmtId="195" fontId="7" fillId="0" borderId="43" xfId="0" applyNumberFormat="1" applyFont="1" applyBorder="1" applyAlignment="1">
      <alignment vertical="center"/>
    </xf>
    <xf numFmtId="196" fontId="7" fillId="0" borderId="44" xfId="0" applyNumberFormat="1" applyFont="1" applyFill="1" applyBorder="1" applyAlignment="1">
      <alignment vertical="center"/>
    </xf>
    <xf numFmtId="197" fontId="7" fillId="0" borderId="45" xfId="0" applyNumberFormat="1" applyFont="1" applyFill="1" applyBorder="1" applyAlignment="1">
      <alignment horizontal="right" vertical="center"/>
    </xf>
    <xf numFmtId="198" fontId="7" fillId="0" borderId="41" xfId="0" applyNumberFormat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97" fontId="7" fillId="0" borderId="4" xfId="0" applyNumberFormat="1" applyFont="1" applyFill="1" applyBorder="1" applyAlignment="1">
      <alignment horizontal="right" vertical="center"/>
    </xf>
    <xf numFmtId="198" fontId="7" fillId="0" borderId="0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186" fontId="7" fillId="0" borderId="18" xfId="21" applyNumberFormat="1" applyFont="1" applyFill="1" applyBorder="1" applyAlignment="1">
      <alignment horizontal="right" vertical="center"/>
      <protection/>
    </xf>
    <xf numFmtId="195" fontId="7" fillId="0" borderId="48" xfId="0" applyNumberFormat="1" applyFont="1" applyBorder="1" applyAlignment="1">
      <alignment vertical="center"/>
    </xf>
    <xf numFmtId="196" fontId="7" fillId="0" borderId="49" xfId="0" applyNumberFormat="1" applyFont="1" applyFill="1" applyBorder="1" applyAlignment="1">
      <alignment vertical="center"/>
    </xf>
    <xf numFmtId="195" fontId="7" fillId="0" borderId="50" xfId="0" applyNumberFormat="1" applyFont="1" applyBorder="1" applyAlignment="1">
      <alignment vertical="center"/>
    </xf>
    <xf numFmtId="187" fontId="7" fillId="0" borderId="6" xfId="21" applyNumberFormat="1" applyFont="1" applyFill="1" applyBorder="1" applyAlignment="1">
      <alignment horizontal="right" vertical="center"/>
      <protection/>
    </xf>
    <xf numFmtId="196" fontId="7" fillId="0" borderId="13" xfId="0" applyNumberFormat="1" applyFont="1" applyBorder="1" applyAlignment="1">
      <alignment horizontal="right" vertical="center"/>
    </xf>
    <xf numFmtId="199" fontId="7" fillId="0" borderId="26" xfId="0" applyNumberFormat="1" applyFont="1" applyFill="1" applyBorder="1" applyAlignment="1">
      <alignment horizontal="right" vertical="center"/>
    </xf>
    <xf numFmtId="198" fontId="7" fillId="0" borderId="28" xfId="0" applyNumberFormat="1" applyFont="1" applyFill="1" applyBorder="1" applyAlignment="1">
      <alignment horizontal="right" vertical="center"/>
    </xf>
    <xf numFmtId="200" fontId="7" fillId="0" borderId="13" xfId="0" applyNumberFormat="1" applyFont="1" applyFill="1" applyBorder="1" applyAlignment="1">
      <alignment horizontal="left" vertical="center" indent="1"/>
    </xf>
    <xf numFmtId="187" fontId="7" fillId="0" borderId="18" xfId="21" applyNumberFormat="1" applyFont="1" applyFill="1" applyBorder="1" applyAlignment="1">
      <alignment horizontal="right" vertical="center"/>
      <protection/>
    </xf>
    <xf numFmtId="196" fontId="7" fillId="0" borderId="51" xfId="0" applyNumberFormat="1" applyFont="1" applyBorder="1" applyAlignment="1">
      <alignment horizontal="right" vertical="center"/>
    </xf>
    <xf numFmtId="198" fontId="7" fillId="0" borderId="51" xfId="0" applyNumberFormat="1" applyFont="1" applyFill="1" applyBorder="1" applyAlignment="1">
      <alignment horizontal="right" vertical="center"/>
    </xf>
    <xf numFmtId="199" fontId="7" fillId="0" borderId="51" xfId="0" applyNumberFormat="1" applyFont="1" applyFill="1" applyBorder="1" applyAlignment="1">
      <alignment horizontal="right" vertical="center"/>
    </xf>
    <xf numFmtId="198" fontId="7" fillId="0" borderId="52" xfId="0" applyNumberFormat="1" applyFont="1" applyFill="1" applyBorder="1" applyAlignment="1">
      <alignment horizontal="right" vertical="center"/>
    </xf>
    <xf numFmtId="200" fontId="7" fillId="0" borderId="16" xfId="0" applyNumberFormat="1" applyFont="1" applyFill="1" applyBorder="1" applyAlignment="1">
      <alignment horizontal="left" vertical="center" indent="1"/>
    </xf>
    <xf numFmtId="0" fontId="7" fillId="0" borderId="0" xfId="21" applyFont="1">
      <alignment/>
      <protection/>
    </xf>
    <xf numFmtId="0" fontId="7" fillId="0" borderId="0" xfId="20" applyFont="1">
      <alignment/>
      <protection/>
    </xf>
    <xf numFmtId="0" fontId="7" fillId="0" borderId="0" xfId="21" applyFont="1" applyAlignment="1">
      <alignment horizontal="left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 applyAlignme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/>
      <protection/>
    </xf>
    <xf numFmtId="0" fontId="7" fillId="0" borderId="15" xfId="21" applyFont="1" applyFill="1" applyBorder="1">
      <alignment/>
      <protection/>
    </xf>
    <xf numFmtId="0" fontId="7" fillId="0" borderId="15" xfId="21" applyFont="1" applyFill="1" applyBorder="1" applyAlignment="1">
      <alignment horizontal="distributed" vertical="center"/>
      <protection/>
    </xf>
    <xf numFmtId="0" fontId="7" fillId="0" borderId="26" xfId="21" applyFont="1" applyFill="1" applyBorder="1" applyAlignment="1">
      <alignment horizontal="distributed" vertical="center"/>
      <protection/>
    </xf>
    <xf numFmtId="0" fontId="7" fillId="0" borderId="13" xfId="21" applyFont="1" applyFill="1" applyBorder="1" applyAlignment="1">
      <alignment horizontal="centerContinuous" vertical="center"/>
      <protection/>
    </xf>
    <xf numFmtId="0" fontId="7" fillId="0" borderId="26" xfId="21" applyFont="1" applyFill="1" applyBorder="1" applyAlignment="1">
      <alignment horizontal="centerContinuous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Continuous" vertical="center"/>
      <protection/>
    </xf>
    <xf numFmtId="0" fontId="7" fillId="0" borderId="0" xfId="21" applyFont="1" applyBorder="1">
      <alignment/>
      <protection/>
    </xf>
    <xf numFmtId="0" fontId="7" fillId="0" borderId="53" xfId="21" applyFont="1" applyFill="1" applyBorder="1" applyAlignment="1">
      <alignment vertical="center"/>
      <protection/>
    </xf>
    <xf numFmtId="0" fontId="7" fillId="0" borderId="53" xfId="21" applyFont="1" applyFill="1" applyBorder="1" applyAlignment="1">
      <alignment horizontal="distributed" vertical="center"/>
      <protection/>
    </xf>
    <xf numFmtId="0" fontId="7" fillId="0" borderId="51" xfId="21" applyFont="1" applyFill="1" applyBorder="1" applyAlignment="1">
      <alignment horizontal="center" vertical="center" wrapText="1"/>
      <protection/>
    </xf>
    <xf numFmtId="0" fontId="7" fillId="0" borderId="47" xfId="21" applyFont="1" applyFill="1" applyBorder="1" applyAlignment="1">
      <alignment horizontal="distributed" vertical="center"/>
      <protection/>
    </xf>
    <xf numFmtId="0" fontId="7" fillId="0" borderId="54" xfId="21" applyFont="1" applyFill="1" applyBorder="1" applyAlignment="1">
      <alignment horizontal="distributed" vertical="center"/>
      <protection/>
    </xf>
    <xf numFmtId="0" fontId="7" fillId="0" borderId="55" xfId="21" applyFont="1" applyFill="1" applyBorder="1" applyAlignment="1">
      <alignment horizontal="center" vertical="center" wrapText="1"/>
      <protection/>
    </xf>
    <xf numFmtId="0" fontId="7" fillId="0" borderId="49" xfId="21" applyFont="1" applyFill="1" applyBorder="1" applyAlignment="1">
      <alignment horizontal="distributed" vertical="center"/>
      <protection/>
    </xf>
    <xf numFmtId="0" fontId="7" fillId="0" borderId="56" xfId="21" applyFont="1" applyFill="1" applyBorder="1" applyAlignment="1">
      <alignment horizontal="distributed" vertical="center"/>
      <protection/>
    </xf>
    <xf numFmtId="0" fontId="7" fillId="0" borderId="6" xfId="21" applyFont="1" applyFill="1" applyBorder="1" applyAlignment="1">
      <alignment horizontal="centerContinuous" vertical="center"/>
      <protection/>
    </xf>
    <xf numFmtId="186" fontId="7" fillId="0" borderId="0" xfId="21" applyNumberFormat="1" applyFont="1" applyFill="1" applyBorder="1" applyAlignment="1">
      <alignment horizontal="right" vertical="center"/>
      <protection/>
    </xf>
    <xf numFmtId="186" fontId="7" fillId="0" borderId="4" xfId="21" applyNumberFormat="1" applyFont="1" applyFill="1" applyBorder="1" applyAlignment="1">
      <alignment horizontal="right" vertical="center"/>
      <protection/>
    </xf>
    <xf numFmtId="186" fontId="7" fillId="0" borderId="5" xfId="21" applyNumberFormat="1" applyFont="1" applyFill="1" applyBorder="1" applyAlignment="1">
      <alignment horizontal="right" vertical="center"/>
      <protection/>
    </xf>
    <xf numFmtId="187" fontId="7" fillId="0" borderId="4" xfId="21" applyNumberFormat="1" applyFont="1" applyFill="1" applyBorder="1" applyAlignment="1">
      <alignment horizontal="right" vertical="center"/>
      <protection/>
    </xf>
    <xf numFmtId="187" fontId="7" fillId="0" borderId="57" xfId="21" applyNumberFormat="1" applyFont="1" applyFill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86" fontId="7" fillId="0" borderId="26" xfId="21" applyNumberFormat="1" applyFont="1" applyFill="1" applyBorder="1" applyAlignment="1">
      <alignment horizontal="right" vertical="center"/>
      <protection/>
    </xf>
    <xf numFmtId="186" fontId="7" fillId="0" borderId="13" xfId="21" applyNumberFormat="1" applyFont="1" applyFill="1" applyBorder="1" applyAlignment="1">
      <alignment horizontal="right" vertical="center"/>
      <protection/>
    </xf>
    <xf numFmtId="186" fontId="7" fillId="0" borderId="14" xfId="21" applyNumberFormat="1" applyFont="1" applyFill="1" applyBorder="1" applyAlignment="1">
      <alignment horizontal="right" vertical="center"/>
      <protection/>
    </xf>
    <xf numFmtId="187" fontId="7" fillId="0" borderId="13" xfId="21" applyNumberFormat="1" applyFont="1" applyFill="1" applyBorder="1" applyAlignment="1">
      <alignment horizontal="right" vertical="center"/>
      <protection/>
    </xf>
    <xf numFmtId="187" fontId="7" fillId="0" borderId="58" xfId="21" applyNumberFormat="1" applyFont="1" applyFill="1" applyBorder="1" applyAlignment="1">
      <alignment horizontal="right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186" fontId="7" fillId="0" borderId="0" xfId="21" applyNumberFormat="1" applyFont="1" applyFill="1" applyAlignment="1">
      <alignment horizontal="right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0" fontId="7" fillId="0" borderId="58" xfId="21" applyFont="1" applyFill="1" applyBorder="1" applyAlignment="1">
      <alignment horizontal="center" vertical="center"/>
      <protection/>
    </xf>
    <xf numFmtId="187" fontId="7" fillId="0" borderId="0" xfId="21" applyNumberFormat="1" applyFont="1" applyFill="1" applyBorder="1" applyAlignment="1">
      <alignment horizontal="right" vertical="center"/>
      <protection/>
    </xf>
    <xf numFmtId="187" fontId="7" fillId="0" borderId="5" xfId="21" applyNumberFormat="1" applyFont="1" applyFill="1" applyBorder="1" applyAlignment="1">
      <alignment horizontal="righ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57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186" fontId="7" fillId="0" borderId="9" xfId="21" applyNumberFormat="1" applyFont="1" applyFill="1" applyBorder="1" applyAlignment="1">
      <alignment horizontal="right" vertical="center"/>
      <protection/>
    </xf>
    <xf numFmtId="186" fontId="7" fillId="0" borderId="59" xfId="21" applyNumberFormat="1" applyFont="1" applyFill="1" applyBorder="1" applyAlignment="1">
      <alignment horizontal="right" vertical="center"/>
      <protection/>
    </xf>
    <xf numFmtId="186" fontId="7" fillId="0" borderId="7" xfId="21" applyNumberFormat="1" applyFont="1" applyFill="1" applyBorder="1" applyAlignment="1">
      <alignment horizontal="right" vertical="center"/>
      <protection/>
    </xf>
    <xf numFmtId="186" fontId="7" fillId="0" borderId="8" xfId="21" applyNumberFormat="1" applyFont="1" applyFill="1" applyBorder="1" applyAlignment="1">
      <alignment horizontal="right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60" xfId="21" applyFont="1" applyFill="1" applyBorder="1" applyAlignment="1">
      <alignment horizontal="center" vertical="center"/>
      <protection/>
    </xf>
    <xf numFmtId="0" fontId="7" fillId="0" borderId="53" xfId="21" applyFont="1" applyFill="1" applyBorder="1" applyAlignment="1">
      <alignment horizontal="center" vertical="center"/>
      <protection/>
    </xf>
    <xf numFmtId="187" fontId="7" fillId="0" borderId="53" xfId="21" applyNumberFormat="1" applyFont="1" applyFill="1" applyBorder="1" applyAlignment="1">
      <alignment horizontal="right" vertical="center"/>
      <protection/>
    </xf>
    <xf numFmtId="187" fontId="7" fillId="0" borderId="51" xfId="21" applyNumberFormat="1" applyFont="1" applyFill="1" applyBorder="1" applyAlignment="1">
      <alignment horizontal="right" vertical="center"/>
      <protection/>
    </xf>
    <xf numFmtId="187" fontId="7" fillId="0" borderId="47" xfId="21" applyNumberFormat="1" applyFont="1" applyFill="1" applyBorder="1" applyAlignment="1">
      <alignment horizontal="right" vertical="center"/>
      <protection/>
    </xf>
    <xf numFmtId="187" fontId="7" fillId="0" borderId="49" xfId="21" applyNumberFormat="1" applyFont="1" applyFill="1" applyBorder="1" applyAlignment="1">
      <alignment horizontal="right"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61" xfId="21" applyFont="1" applyFill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3" xfId="21" applyFont="1" applyFill="1" applyBorder="1">
      <alignment/>
      <protection/>
    </xf>
    <xf numFmtId="0" fontId="7" fillId="0" borderId="26" xfId="21" applyFont="1" applyFill="1" applyBorder="1">
      <alignment/>
      <protection/>
    </xf>
    <xf numFmtId="0" fontId="7" fillId="0" borderId="28" xfId="21" applyFont="1" applyFill="1" applyBorder="1" applyAlignment="1">
      <alignment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7" fillId="0" borderId="47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vertical="center"/>
      <protection/>
    </xf>
    <xf numFmtId="0" fontId="7" fillId="0" borderId="6" xfId="21" applyFont="1" applyFill="1" applyBorder="1" applyAlignment="1">
      <alignment horizontal="distributed" vertical="center"/>
      <protection/>
    </xf>
    <xf numFmtId="0" fontId="7" fillId="0" borderId="19" xfId="21" applyFont="1" applyFill="1" applyBorder="1" applyAlignment="1">
      <alignment horizontal="distributed" vertical="center"/>
      <protection/>
    </xf>
    <xf numFmtId="0" fontId="7" fillId="0" borderId="21" xfId="21" applyFont="1" applyFill="1" applyBorder="1" applyAlignment="1">
      <alignment horizontal="distributed" vertical="center"/>
      <protection/>
    </xf>
    <xf numFmtId="0" fontId="7" fillId="0" borderId="13" xfId="21" applyFont="1" applyFill="1" applyBorder="1" applyAlignment="1">
      <alignment horizontal="distributed" vertical="center"/>
      <protection/>
    </xf>
    <xf numFmtId="0" fontId="7" fillId="0" borderId="26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distributed" vertical="center"/>
      <protection/>
    </xf>
    <xf numFmtId="0" fontId="7" fillId="0" borderId="59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distributed" vertical="center"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distributed" vertical="center"/>
      <protection/>
    </xf>
    <xf numFmtId="0" fontId="7" fillId="0" borderId="11" xfId="21" applyFont="1" applyFill="1" applyBorder="1" applyAlignment="1">
      <alignment horizontal="distributed" vertical="center"/>
      <protection/>
    </xf>
    <xf numFmtId="0" fontId="7" fillId="0" borderId="63" xfId="0" applyFont="1" applyFill="1" applyBorder="1" applyAlignment="1">
      <alignment horizontal="distributed" vertical="center"/>
    </xf>
    <xf numFmtId="186" fontId="7" fillId="0" borderId="12" xfId="21" applyNumberFormat="1" applyFont="1" applyFill="1" applyBorder="1" applyAlignment="1">
      <alignment horizontal="right" vertical="center"/>
      <protection/>
    </xf>
    <xf numFmtId="186" fontId="7" fillId="0" borderId="10" xfId="21" applyNumberFormat="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horizontal="distributed" vertical="center"/>
      <protection/>
    </xf>
    <xf numFmtId="0" fontId="7" fillId="0" borderId="46" xfId="0" applyFont="1" applyFill="1" applyBorder="1" applyAlignment="1">
      <alignment horizontal="distributed" vertical="center"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59" xfId="21" applyFont="1" applyFill="1" applyBorder="1" applyAlignment="1">
      <alignment horizontal="left" vertical="center"/>
      <protection/>
    </xf>
    <xf numFmtId="0" fontId="7" fillId="0" borderId="62" xfId="21" applyFont="1" applyFill="1" applyBorder="1" applyAlignment="1">
      <alignment horizontal="left" vertical="center"/>
      <protection/>
    </xf>
    <xf numFmtId="0" fontId="7" fillId="0" borderId="64" xfId="21" applyFont="1" applyFill="1" applyBorder="1" applyAlignment="1">
      <alignment horizontal="distributed" vertical="center"/>
      <protection/>
    </xf>
    <xf numFmtId="0" fontId="7" fillId="0" borderId="65" xfId="0" applyFont="1" applyFill="1" applyBorder="1" applyAlignment="1">
      <alignment horizontal="distributed" vertical="center"/>
    </xf>
    <xf numFmtId="186" fontId="7" fillId="0" borderId="66" xfId="21" applyNumberFormat="1" applyFont="1" applyFill="1" applyBorder="1" applyAlignment="1">
      <alignment horizontal="right" vertical="center"/>
      <protection/>
    </xf>
    <xf numFmtId="186" fontId="7" fillId="0" borderId="67" xfId="21" applyNumberFormat="1" applyFont="1" applyFill="1" applyBorder="1" applyAlignment="1">
      <alignment horizontal="right" vertical="center"/>
      <protection/>
    </xf>
    <xf numFmtId="187" fontId="7" fillId="0" borderId="66" xfId="21" applyNumberFormat="1" applyFont="1" applyFill="1" applyBorder="1" applyAlignment="1">
      <alignment horizontal="right" vertical="center" shrinkToFit="1"/>
      <protection/>
    </xf>
    <xf numFmtId="0" fontId="7" fillId="0" borderId="5" xfId="21" applyFont="1" applyFill="1" applyBorder="1" applyAlignment="1">
      <alignment horizontal="left" vertical="center"/>
      <protection/>
    </xf>
    <xf numFmtId="0" fontId="7" fillId="0" borderId="68" xfId="21" applyFont="1" applyFill="1" applyBorder="1" applyAlignment="1">
      <alignment horizontal="distributed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69" xfId="21" applyFont="1" applyFill="1" applyBorder="1" applyAlignment="1">
      <alignment horizontal="distributed" vertical="center"/>
      <protection/>
    </xf>
    <xf numFmtId="0" fontId="7" fillId="0" borderId="70" xfId="21" applyFont="1" applyFill="1" applyBorder="1" applyAlignment="1">
      <alignment horizontal="center" vertical="center" shrinkToFit="1"/>
      <protection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19" xfId="21" applyFont="1" applyFill="1" applyBorder="1" applyAlignment="1">
      <alignment horizontal="distributed" vertical="center"/>
      <protection/>
    </xf>
    <xf numFmtId="0" fontId="7" fillId="0" borderId="24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86" fontId="7" fillId="0" borderId="21" xfId="21" applyNumberFormat="1" applyFont="1" applyFill="1" applyBorder="1" applyAlignment="1">
      <alignment horizontal="right" vertical="center"/>
      <protection/>
    </xf>
    <xf numFmtId="186" fontId="7" fillId="0" borderId="19" xfId="21" applyNumberFormat="1" applyFont="1" applyFill="1" applyBorder="1" applyAlignment="1">
      <alignment horizontal="right" vertical="center"/>
      <protection/>
    </xf>
    <xf numFmtId="187" fontId="7" fillId="0" borderId="21" xfId="21" applyNumberFormat="1" applyFont="1" applyFill="1" applyBorder="1" applyAlignment="1">
      <alignment horizontal="right" vertical="center" shrinkToFit="1"/>
      <protection/>
    </xf>
    <xf numFmtId="0" fontId="7" fillId="0" borderId="73" xfId="21" applyFont="1" applyFill="1" applyBorder="1" applyAlignment="1">
      <alignment horizontal="distributed" vertical="center"/>
      <protection/>
    </xf>
    <xf numFmtId="0" fontId="7" fillId="0" borderId="74" xfId="0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distributed" vertical="center"/>
    </xf>
    <xf numFmtId="38" fontId="7" fillId="0" borderId="76" xfId="17" applyFont="1" applyFill="1" applyBorder="1" applyAlignment="1">
      <alignment horizontal="right" vertical="center"/>
    </xf>
    <xf numFmtId="38" fontId="7" fillId="0" borderId="73" xfId="17" applyFont="1" applyFill="1" applyBorder="1" applyAlignment="1">
      <alignment horizontal="right" vertical="center"/>
    </xf>
    <xf numFmtId="187" fontId="7" fillId="0" borderId="76" xfId="21" applyNumberFormat="1" applyFont="1" applyFill="1" applyBorder="1" applyAlignment="1">
      <alignment horizontal="right" vertical="center" shrinkToFit="1"/>
      <protection/>
    </xf>
    <xf numFmtId="0" fontId="7" fillId="0" borderId="67" xfId="21" applyFont="1" applyFill="1" applyBorder="1" applyAlignment="1">
      <alignment horizontal="distributed" vertical="center"/>
      <protection/>
    </xf>
    <xf numFmtId="0" fontId="7" fillId="0" borderId="77" xfId="0" applyFont="1" applyFill="1" applyBorder="1" applyAlignment="1">
      <alignment horizontal="distributed" vertical="center"/>
    </xf>
    <xf numFmtId="188" fontId="7" fillId="0" borderId="66" xfId="21" applyNumberFormat="1" applyFont="1" applyFill="1" applyBorder="1" applyAlignment="1">
      <alignment horizontal="right" vertical="center"/>
      <protection/>
    </xf>
    <xf numFmtId="188" fontId="7" fillId="0" borderId="67" xfId="21" applyNumberFormat="1" applyFont="1" applyFill="1" applyBorder="1" applyAlignment="1">
      <alignment horizontal="right" vertical="center"/>
      <protection/>
    </xf>
    <xf numFmtId="189" fontId="7" fillId="0" borderId="66" xfId="21" applyNumberFormat="1" applyFont="1" applyFill="1" applyBorder="1" applyAlignment="1">
      <alignment horizontal="center" vertical="center" shrinkToFit="1"/>
      <protection/>
    </xf>
    <xf numFmtId="0" fontId="7" fillId="0" borderId="47" xfId="21" applyFont="1" applyFill="1" applyBorder="1" applyAlignment="1">
      <alignment horizontal="distributed" vertical="center"/>
      <protection/>
    </xf>
    <xf numFmtId="0" fontId="7" fillId="0" borderId="51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189" fontId="7" fillId="0" borderId="53" xfId="21" applyNumberFormat="1" applyFont="1" applyFill="1" applyBorder="1" applyAlignment="1">
      <alignment horizontal="center" vertical="center" shrinkToFit="1"/>
      <protection/>
    </xf>
    <xf numFmtId="0" fontId="7" fillId="0" borderId="0" xfId="2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21" applyNumberFormat="1" applyFont="1" applyFill="1" applyBorder="1" applyAlignment="1">
      <alignment horizontal="center"/>
      <protection/>
    </xf>
    <xf numFmtId="0" fontId="7" fillId="0" borderId="21" xfId="21" applyFont="1" applyFill="1" applyBorder="1" applyAlignment="1">
      <alignment horizontal="distributed" vertical="center"/>
      <protection/>
    </xf>
    <xf numFmtId="38" fontId="7" fillId="0" borderId="21" xfId="17" applyFont="1" applyFill="1" applyBorder="1" applyAlignment="1">
      <alignment vertical="center"/>
    </xf>
    <xf numFmtId="188" fontId="7" fillId="0" borderId="21" xfId="21" applyNumberFormat="1" applyFont="1" applyFill="1" applyBorder="1" applyAlignment="1">
      <alignment vertical="center"/>
      <protection/>
    </xf>
    <xf numFmtId="0" fontId="7" fillId="0" borderId="21" xfId="21" applyFont="1" applyFill="1" applyBorder="1" applyAlignment="1">
      <alignment horizontal="distributed" vertical="center"/>
      <protection/>
    </xf>
    <xf numFmtId="38" fontId="7" fillId="0" borderId="21" xfId="17" applyFont="1" applyFill="1" applyBorder="1" applyAlignment="1">
      <alignment vertical="center"/>
    </xf>
    <xf numFmtId="188" fontId="7" fillId="0" borderId="21" xfId="21" applyNumberFormat="1" applyFont="1" applyFill="1" applyBorder="1" applyAlignment="1">
      <alignment vertical="center"/>
      <protection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0" xfId="22" applyFont="1" applyAlignment="1">
      <alignment/>
      <protection/>
    </xf>
    <xf numFmtId="0" fontId="7" fillId="0" borderId="0" xfId="21" applyFont="1" applyAlignment="1">
      <alignment horizontal="distributed"/>
      <protection/>
    </xf>
    <xf numFmtId="0" fontId="7" fillId="0" borderId="1" xfId="21" applyFont="1" applyFill="1" applyBorder="1" applyAlignment="1">
      <alignment horizontal="distributed" vertical="center"/>
      <protection/>
    </xf>
    <xf numFmtId="0" fontId="7" fillId="0" borderId="78" xfId="21" applyFont="1" applyFill="1" applyBorder="1" applyAlignment="1">
      <alignment horizontal="distributed" vertical="center"/>
      <protection/>
    </xf>
    <xf numFmtId="0" fontId="7" fillId="0" borderId="78" xfId="20" applyFont="1" applyFill="1" applyBorder="1" applyAlignment="1">
      <alignment horizontal="distributed" vertical="center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horizontal="distributed" vertical="center"/>
      <protection/>
    </xf>
    <xf numFmtId="0" fontId="7" fillId="0" borderId="8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distributed" vertical="center"/>
      <protection/>
    </xf>
    <xf numFmtId="0" fontId="7" fillId="0" borderId="78" xfId="21" applyFont="1" applyFill="1" applyBorder="1" applyAlignment="1">
      <alignment horizontal="distributed" vertical="center"/>
      <protection/>
    </xf>
    <xf numFmtId="0" fontId="7" fillId="0" borderId="79" xfId="21" applyFont="1" applyFill="1" applyBorder="1" applyAlignment="1">
      <alignment horizontal="distributed" vertical="center"/>
      <protection/>
    </xf>
    <xf numFmtId="0" fontId="7" fillId="0" borderId="46" xfId="21" applyFont="1" applyFill="1" applyBorder="1" applyAlignment="1">
      <alignment horizontal="distributed" vertical="center"/>
      <protection/>
    </xf>
    <xf numFmtId="0" fontId="7" fillId="0" borderId="25" xfId="21" applyFont="1" applyFill="1" applyBorder="1" applyAlignment="1">
      <alignment horizontal="center" vertical="center"/>
      <protection/>
    </xf>
    <xf numFmtId="0" fontId="7" fillId="0" borderId="80" xfId="21" applyFont="1" applyFill="1" applyBorder="1" applyAlignment="1">
      <alignment horizontal="center" vertical="center"/>
      <protection/>
    </xf>
    <xf numFmtId="0" fontId="7" fillId="0" borderId="63" xfId="21" applyFont="1" applyFill="1" applyBorder="1" applyAlignment="1">
      <alignment horizontal="distributed" vertical="center"/>
      <protection/>
    </xf>
    <xf numFmtId="0" fontId="7" fillId="0" borderId="79" xfId="21" applyFont="1" applyFill="1" applyBorder="1" applyAlignment="1">
      <alignment horizontal="center" vertical="center"/>
      <protection/>
    </xf>
    <xf numFmtId="0" fontId="7" fillId="0" borderId="60" xfId="21" applyFont="1" applyFill="1" applyBorder="1" applyAlignment="1">
      <alignment horizontal="distributed" vertical="center"/>
      <protection/>
    </xf>
    <xf numFmtId="0" fontId="7" fillId="0" borderId="57" xfId="21" applyFont="1" applyFill="1" applyBorder="1" applyAlignment="1">
      <alignment horizontal="distributed" vertical="center"/>
      <protection/>
    </xf>
    <xf numFmtId="0" fontId="7" fillId="0" borderId="62" xfId="21" applyFont="1" applyFill="1" applyBorder="1" applyAlignment="1">
      <alignment horizontal="distributed" vertical="center"/>
      <protection/>
    </xf>
    <xf numFmtId="0" fontId="7" fillId="0" borderId="4" xfId="21" applyFont="1" applyFill="1" applyBorder="1" applyAlignment="1">
      <alignment horizontal="distributed" vertical="center"/>
      <protection/>
    </xf>
    <xf numFmtId="0" fontId="7" fillId="0" borderId="46" xfId="21" applyFont="1" applyFill="1" applyBorder="1" applyAlignment="1">
      <alignment horizontal="distributed" vertical="center"/>
      <protection/>
    </xf>
    <xf numFmtId="0" fontId="7" fillId="0" borderId="46" xfId="20" applyFont="1" applyFill="1" applyBorder="1" applyAlignment="1">
      <alignment horizontal="distributed" vertical="center"/>
      <protection/>
    </xf>
    <xf numFmtId="0" fontId="7" fillId="0" borderId="10" xfId="21" applyFont="1" applyFill="1" applyBorder="1" applyAlignment="1">
      <alignment horizontal="distributed" vertical="center"/>
      <protection/>
    </xf>
    <xf numFmtId="0" fontId="7" fillId="0" borderId="63" xfId="20" applyFont="1" applyFill="1" applyBorder="1" applyAlignment="1">
      <alignment horizontal="distributed" vertical="center"/>
      <protection/>
    </xf>
    <xf numFmtId="0" fontId="7" fillId="0" borderId="4" xfId="21" applyFont="1" applyFill="1" applyBorder="1" applyAlignment="1">
      <alignment horizontal="center" vertical="center" shrinkToFit="1"/>
      <protection/>
    </xf>
    <xf numFmtId="0" fontId="7" fillId="0" borderId="46" xfId="20" applyFont="1" applyFill="1" applyBorder="1" applyAlignment="1">
      <alignment horizontal="center" vertical="center" shrinkToFit="1"/>
      <protection/>
    </xf>
    <xf numFmtId="0" fontId="7" fillId="0" borderId="52" xfId="20" applyFont="1" applyFill="1" applyBorder="1" applyAlignment="1">
      <alignment horizontal="distributed" vertical="center"/>
      <protection/>
    </xf>
    <xf numFmtId="0" fontId="7" fillId="0" borderId="20" xfId="20" applyFont="1" applyFill="1" applyBorder="1" applyAlignment="1">
      <alignment horizontal="distributed" vertical="center"/>
      <protection/>
    </xf>
    <xf numFmtId="0" fontId="7" fillId="0" borderId="45" xfId="21" applyFont="1" applyFill="1" applyBorder="1" applyAlignment="1">
      <alignment horizontal="distributed" vertical="center"/>
      <protection/>
    </xf>
    <xf numFmtId="0" fontId="7" fillId="0" borderId="44" xfId="20" applyFont="1" applyFill="1" applyBorder="1" applyAlignment="1">
      <alignment horizontal="distributed" vertical="center"/>
      <protection/>
    </xf>
    <xf numFmtId="0" fontId="7" fillId="0" borderId="16" xfId="21" applyFont="1" applyFill="1" applyBorder="1" applyAlignment="1">
      <alignment horizontal="distributed" vertical="center"/>
      <protection/>
    </xf>
    <xf numFmtId="0" fontId="7" fillId="0" borderId="38" xfId="20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掲示板97" xfId="20"/>
    <cellStyle name="標準_帳票印刷_掲示板97" xfId="21"/>
    <cellStyle name="標準_帳票画面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 topLeftCell="A1">
      <selection activeCell="B2" sqref="B2:L2"/>
    </sheetView>
  </sheetViews>
  <sheetFormatPr defaultColWidth="9.00390625" defaultRowHeight="13.5"/>
  <cols>
    <col min="1" max="1" width="1.12109375" style="20" customWidth="1"/>
    <col min="2" max="2" width="15.50390625" style="19" bestFit="1" customWidth="1"/>
    <col min="3" max="3" width="10.625" style="19" bestFit="1" customWidth="1"/>
    <col min="4" max="4" width="13.50390625" style="19" bestFit="1" customWidth="1"/>
    <col min="5" max="6" width="7.50390625" style="19" bestFit="1" customWidth="1"/>
    <col min="7" max="7" width="9.50390625" style="19" bestFit="1" customWidth="1"/>
    <col min="8" max="8" width="7.50390625" style="19" bestFit="1" customWidth="1"/>
    <col min="9" max="9" width="23.50390625" style="19" bestFit="1" customWidth="1"/>
    <col min="10" max="11" width="7.50390625" style="19" bestFit="1" customWidth="1"/>
    <col min="12" max="12" width="20.375" style="19" bestFit="1" customWidth="1"/>
    <col min="13" max="13" width="0.875" style="20" customWidth="1"/>
    <col min="14" max="16384" width="9.00390625" style="20" customWidth="1"/>
  </cols>
  <sheetData>
    <row r="1" ht="7.5" customHeight="1"/>
    <row r="2" spans="2:12" s="19" customFormat="1" ht="30.75" customHeight="1">
      <c r="B2" s="21" t="s">
        <v>40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s="19" customFormat="1" ht="21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19</v>
      </c>
    </row>
    <row r="4" spans="2:12" s="19" customFormat="1" ht="21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3" t="s">
        <v>20</v>
      </c>
    </row>
    <row r="5" spans="2:12" s="24" customFormat="1" ht="34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3" t="s">
        <v>21</v>
      </c>
    </row>
    <row r="6" spans="2:12" s="19" customFormat="1" ht="39" customHeight="1">
      <c r="B6" s="25"/>
      <c r="C6" s="26"/>
      <c r="D6" s="27">
        <v>40087</v>
      </c>
      <c r="E6" s="28" t="s">
        <v>22</v>
      </c>
      <c r="F6" s="29" t="s">
        <v>23</v>
      </c>
      <c r="G6" s="30" t="s">
        <v>24</v>
      </c>
      <c r="H6" s="31" t="s">
        <v>25</v>
      </c>
      <c r="I6" s="32" t="s">
        <v>26</v>
      </c>
      <c r="J6" s="33"/>
      <c r="K6" s="33"/>
      <c r="L6" s="34"/>
    </row>
    <row r="7" spans="2:12" s="19" customFormat="1" ht="39" customHeight="1">
      <c r="B7" s="35" t="s">
        <v>27</v>
      </c>
      <c r="C7" s="35"/>
      <c r="D7" s="36">
        <v>6066.076</v>
      </c>
      <c r="E7" s="37">
        <v>133.579</v>
      </c>
      <c r="F7" s="38">
        <v>102.251648841963</v>
      </c>
      <c r="G7" s="39">
        <v>-873.915</v>
      </c>
      <c r="H7" s="40">
        <v>87.40754851123</v>
      </c>
      <c r="I7" s="41">
        <v>13</v>
      </c>
      <c r="J7" s="42" t="s">
        <v>28</v>
      </c>
      <c r="K7" s="42" t="s">
        <v>29</v>
      </c>
      <c r="L7" s="26" t="str">
        <f>IF(G7&lt;0,"マイナス","プラス")</f>
        <v>マイナス</v>
      </c>
    </row>
    <row r="8" spans="2:12" s="19" customFormat="1" ht="39" customHeight="1">
      <c r="B8" s="43" t="s">
        <v>30</v>
      </c>
      <c r="C8" s="43"/>
      <c r="D8" s="36">
        <v>6000.835</v>
      </c>
      <c r="E8" s="44">
        <v>-189.057</v>
      </c>
      <c r="F8" s="45">
        <v>96.9457140770792</v>
      </c>
      <c r="G8" s="46">
        <v>-785.506</v>
      </c>
      <c r="H8" s="47">
        <v>88.4251911302423</v>
      </c>
      <c r="I8" s="48">
        <v>13</v>
      </c>
      <c r="J8" s="49" t="s">
        <v>28</v>
      </c>
      <c r="K8" s="49" t="s">
        <v>29</v>
      </c>
      <c r="L8" s="50" t="str">
        <f>IF(G8&lt;0,"マイナス","プラス")</f>
        <v>マイナス</v>
      </c>
    </row>
    <row r="9" spans="2:12" s="19" customFormat="1" ht="39" customHeight="1">
      <c r="B9" s="51"/>
      <c r="C9" s="52" t="s">
        <v>31</v>
      </c>
      <c r="D9" s="53">
        <v>3802.232</v>
      </c>
      <c r="E9" s="54">
        <v>-11.91</v>
      </c>
      <c r="F9" s="55">
        <v>99.6877410437262</v>
      </c>
      <c r="G9" s="56">
        <v>-1109.882</v>
      </c>
      <c r="H9" s="57">
        <v>77.4052068009822</v>
      </c>
      <c r="I9" s="58">
        <v>15</v>
      </c>
      <c r="J9" s="59" t="s">
        <v>28</v>
      </c>
      <c r="K9" s="59" t="s">
        <v>29</v>
      </c>
      <c r="L9" s="60" t="str">
        <f>IF(G9&lt;0,"マイナス","プラス")</f>
        <v>マイナス</v>
      </c>
    </row>
    <row r="10" spans="2:12" s="19" customFormat="1" ht="39" customHeight="1">
      <c r="B10" s="51" t="s">
        <v>1</v>
      </c>
      <c r="C10" s="61" t="s">
        <v>32</v>
      </c>
      <c r="D10" s="62">
        <v>2198.603</v>
      </c>
      <c r="E10" s="63">
        <v>-177.147</v>
      </c>
      <c r="F10" s="38">
        <v>92.5435336209618</v>
      </c>
      <c r="G10" s="39">
        <v>324.376</v>
      </c>
      <c r="H10" s="64">
        <v>117.307188510249</v>
      </c>
      <c r="I10" s="65">
        <v>3</v>
      </c>
      <c r="J10" s="66" t="s">
        <v>28</v>
      </c>
      <c r="K10" s="66" t="s">
        <v>29</v>
      </c>
      <c r="L10" s="67" t="str">
        <f>IF(G10&lt;0,"マイナス","プラス")</f>
        <v>プラス</v>
      </c>
    </row>
    <row r="11" spans="2:12" s="19" customFormat="1" ht="39" customHeight="1">
      <c r="B11" s="68" t="s">
        <v>1</v>
      </c>
      <c r="C11" s="69" t="s">
        <v>43</v>
      </c>
      <c r="D11" s="70">
        <v>4423.701</v>
      </c>
      <c r="E11" s="71">
        <v>55.957</v>
      </c>
      <c r="F11" s="72">
        <v>101.281141935058</v>
      </c>
      <c r="G11" s="73">
        <v>-587.562</v>
      </c>
      <c r="H11" s="74">
        <v>88.2751713490191</v>
      </c>
      <c r="I11" s="75">
        <v>2</v>
      </c>
      <c r="J11" s="76" t="s">
        <v>33</v>
      </c>
      <c r="K11" s="76" t="s">
        <v>34</v>
      </c>
      <c r="L11" s="77" t="str">
        <f>IF(E11&lt;0,"マイナス","プラス")</f>
        <v>プラス</v>
      </c>
    </row>
    <row r="12" spans="2:12" s="19" customFormat="1" ht="39" customHeight="1">
      <c r="B12" s="51" t="s">
        <v>1</v>
      </c>
      <c r="C12" s="52" t="s">
        <v>35</v>
      </c>
      <c r="D12" s="62">
        <v>1219.087</v>
      </c>
      <c r="E12" s="63">
        <v>9.284</v>
      </c>
      <c r="F12" s="38">
        <v>100.767397667223</v>
      </c>
      <c r="G12" s="39">
        <v>-449.924</v>
      </c>
      <c r="H12" s="64">
        <v>73.0424784498124</v>
      </c>
      <c r="I12" s="58">
        <v>2</v>
      </c>
      <c r="J12" s="59" t="s">
        <v>33</v>
      </c>
      <c r="K12" s="59" t="s">
        <v>34</v>
      </c>
      <c r="L12" s="60" t="str">
        <f>IF(E12&lt;0,"マイナス","プラス")</f>
        <v>プラス</v>
      </c>
    </row>
    <row r="13" spans="2:12" s="19" customFormat="1" ht="39" customHeight="1">
      <c r="B13" s="78" t="s">
        <v>36</v>
      </c>
      <c r="C13" s="78"/>
      <c r="D13" s="53">
        <v>5642.788</v>
      </c>
      <c r="E13" s="54">
        <v>65.241</v>
      </c>
      <c r="F13" s="55">
        <v>101.169707758625</v>
      </c>
      <c r="G13" s="56">
        <v>-1037.486</v>
      </c>
      <c r="H13" s="57">
        <v>84.4694094882934</v>
      </c>
      <c r="I13" s="79">
        <v>2</v>
      </c>
      <c r="J13" s="80" t="s">
        <v>33</v>
      </c>
      <c r="K13" s="80" t="s">
        <v>34</v>
      </c>
      <c r="L13" s="81" t="str">
        <f>IF(E13&lt;0,"マイナス","プラス")</f>
        <v>プラス</v>
      </c>
    </row>
    <row r="14" spans="2:12" s="19" customFormat="1" ht="39" customHeight="1">
      <c r="B14" s="51" t="s">
        <v>1</v>
      </c>
      <c r="C14" s="52" t="s">
        <v>37</v>
      </c>
      <c r="D14" s="53">
        <v>4652.071</v>
      </c>
      <c r="E14" s="54">
        <v>29.753</v>
      </c>
      <c r="F14" s="55">
        <v>100.643681373717</v>
      </c>
      <c r="G14" s="56">
        <v>-1066.325</v>
      </c>
      <c r="H14" s="57">
        <v>81.3527254845589</v>
      </c>
      <c r="I14" s="58">
        <v>2</v>
      </c>
      <c r="J14" s="59" t="s">
        <v>33</v>
      </c>
      <c r="K14" s="59" t="s">
        <v>34</v>
      </c>
      <c r="L14" s="60" t="str">
        <f>IF(E14&lt;0,"マイナス","プラス")</f>
        <v>プラス</v>
      </c>
    </row>
    <row r="15" spans="2:12" s="19" customFormat="1" ht="39" customHeight="1">
      <c r="B15" s="82" t="s">
        <v>1</v>
      </c>
      <c r="C15" s="83" t="s">
        <v>38</v>
      </c>
      <c r="D15" s="84">
        <v>990.717</v>
      </c>
      <c r="E15" s="85">
        <v>35.488</v>
      </c>
      <c r="F15" s="86">
        <v>103.715130089224</v>
      </c>
      <c r="G15" s="87">
        <v>28.839</v>
      </c>
      <c r="H15" s="64">
        <v>102.998197276577</v>
      </c>
      <c r="I15" s="65">
        <v>2</v>
      </c>
      <c r="J15" s="66" t="s">
        <v>33</v>
      </c>
      <c r="K15" s="66" t="s">
        <v>34</v>
      </c>
      <c r="L15" s="67" t="str">
        <f>IF(E15&lt;0,"マイナス","プラス")</f>
        <v>プラス</v>
      </c>
    </row>
    <row r="16" spans="2:12" s="19" customFormat="1" ht="39" customHeight="1">
      <c r="B16" s="43" t="s">
        <v>39</v>
      </c>
      <c r="C16" s="43"/>
      <c r="D16" s="88">
        <v>94.0333803545673</v>
      </c>
      <c r="E16" s="89"/>
      <c r="F16" s="49"/>
      <c r="G16" s="90"/>
      <c r="H16" s="91"/>
      <c r="I16" s="92" t="s">
        <v>41</v>
      </c>
      <c r="J16" s="49"/>
      <c r="K16" s="49"/>
      <c r="L16" s="50"/>
    </row>
    <row r="17" spans="2:12" s="19" customFormat="1" ht="39" customHeight="1">
      <c r="B17" s="82" t="s">
        <v>1</v>
      </c>
      <c r="C17" s="83" t="s">
        <v>37</v>
      </c>
      <c r="D17" s="93">
        <v>122.351055906109</v>
      </c>
      <c r="E17" s="94"/>
      <c r="F17" s="95"/>
      <c r="G17" s="96"/>
      <c r="H17" s="97"/>
      <c r="I17" s="98" t="s">
        <v>42</v>
      </c>
      <c r="J17" s="66"/>
      <c r="K17" s="66"/>
      <c r="L17" s="67"/>
    </row>
    <row r="18" s="19" customFormat="1" ht="7.5" customHeight="1"/>
    <row r="19" s="19" customFormat="1" ht="36" customHeight="1"/>
    <row r="20" s="19" customFormat="1" ht="36" customHeight="1"/>
    <row r="21" s="19" customFormat="1" ht="36" customHeight="1"/>
    <row r="22" s="19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zoomScale="85" zoomScaleNormal="85" workbookViewId="0" topLeftCell="A1">
      <selection activeCell="A1" sqref="A1:IV65536"/>
    </sheetView>
  </sheetViews>
  <sheetFormatPr defaultColWidth="9.00390625" defaultRowHeight="13.5"/>
  <cols>
    <col min="1" max="1" width="18.875" style="99" bestFit="1" customWidth="1"/>
    <col min="2" max="2" width="69.125" style="99" bestFit="1" customWidth="1"/>
    <col min="3" max="3" width="8.00390625" style="99" bestFit="1" customWidth="1"/>
    <col min="4" max="4" width="7.875" style="99" bestFit="1" customWidth="1"/>
    <col min="5" max="5" width="8.00390625" style="99" bestFit="1" customWidth="1"/>
    <col min="6" max="6" width="7.875" style="99" bestFit="1" customWidth="1"/>
    <col min="7" max="7" width="8.00390625" style="99" bestFit="1" customWidth="1"/>
    <col min="8" max="8" width="7.875" style="99" bestFit="1" customWidth="1"/>
    <col min="9" max="9" width="21.00390625" style="99" bestFit="1" customWidth="1"/>
    <col min="10" max="16384" width="9.00390625" style="99" customWidth="1"/>
  </cols>
  <sheetData>
    <row r="1" spans="3:6" ht="13.5" customHeight="1">
      <c r="C1" s="100"/>
      <c r="D1" s="240" t="s">
        <v>16</v>
      </c>
      <c r="E1" s="240"/>
      <c r="F1" s="240"/>
    </row>
    <row r="2" spans="3:9" ht="13.5" customHeight="1">
      <c r="C2" s="100"/>
      <c r="D2" s="161" t="s">
        <v>50</v>
      </c>
      <c r="E2" s="161"/>
      <c r="F2" s="161"/>
      <c r="I2" s="104" t="s">
        <v>96</v>
      </c>
    </row>
    <row r="3" spans="1:9" ht="13.5" customHeight="1">
      <c r="A3" s="105" t="s">
        <v>51</v>
      </c>
      <c r="H3" s="105"/>
      <c r="I3" s="106" t="s">
        <v>14</v>
      </c>
    </row>
    <row r="4" spans="1:10" ht="15.75" customHeight="1">
      <c r="A4" s="163"/>
      <c r="B4" s="164"/>
      <c r="C4" s="241" t="s">
        <v>97</v>
      </c>
      <c r="D4" s="242"/>
      <c r="E4" s="241" t="s">
        <v>98</v>
      </c>
      <c r="F4" s="243"/>
      <c r="G4" s="241" t="s">
        <v>91</v>
      </c>
      <c r="H4" s="243"/>
      <c r="I4" s="107"/>
      <c r="J4" s="116"/>
    </row>
    <row r="5" spans="1:10" ht="28.5" customHeight="1">
      <c r="A5" s="244" t="s">
        <v>99</v>
      </c>
      <c r="B5" s="179"/>
      <c r="C5" s="245" t="s">
        <v>100</v>
      </c>
      <c r="D5" s="246" t="s">
        <v>101</v>
      </c>
      <c r="E5" s="245" t="s">
        <v>100</v>
      </c>
      <c r="F5" s="246" t="s">
        <v>101</v>
      </c>
      <c r="G5" s="245" t="s">
        <v>100</v>
      </c>
      <c r="H5" s="246" t="s">
        <v>101</v>
      </c>
      <c r="I5" s="247" t="s">
        <v>102</v>
      </c>
      <c r="J5" s="116"/>
    </row>
    <row r="6" spans="1:10" s="105" customFormat="1" ht="15" customHeight="1">
      <c r="A6" s="248" t="s">
        <v>62</v>
      </c>
      <c r="B6" s="249"/>
      <c r="C6" s="1">
        <v>45.81</v>
      </c>
      <c r="D6" s="2">
        <v>1.502</v>
      </c>
      <c r="E6" s="1">
        <v>1.075</v>
      </c>
      <c r="F6" s="2" t="s">
        <v>163</v>
      </c>
      <c r="G6" s="1">
        <v>46.885</v>
      </c>
      <c r="H6" s="2">
        <v>1.079</v>
      </c>
      <c r="I6" s="3">
        <v>130.073519212095</v>
      </c>
      <c r="J6" s="131"/>
    </row>
    <row r="7" spans="1:10" s="105" customFormat="1" ht="15" customHeight="1">
      <c r="A7" s="250" t="s">
        <v>132</v>
      </c>
      <c r="B7" s="251" t="s">
        <v>133</v>
      </c>
      <c r="C7" s="4">
        <v>49.006</v>
      </c>
      <c r="D7" s="5">
        <v>13.367</v>
      </c>
      <c r="E7" s="4">
        <v>3.479</v>
      </c>
      <c r="F7" s="5">
        <v>1.19</v>
      </c>
      <c r="G7" s="4">
        <v>52.485</v>
      </c>
      <c r="H7" s="5">
        <v>14.557</v>
      </c>
      <c r="I7" s="6">
        <v>92.5286039172822</v>
      </c>
      <c r="J7" s="131"/>
    </row>
    <row r="8" spans="1:10" s="105" customFormat="1" ht="15" customHeight="1">
      <c r="A8" s="252" t="s">
        <v>134</v>
      </c>
      <c r="B8" s="251" t="s">
        <v>64</v>
      </c>
      <c r="C8" s="4">
        <v>47.823</v>
      </c>
      <c r="D8" s="5">
        <v>12.936</v>
      </c>
      <c r="E8" s="4">
        <v>3.479</v>
      </c>
      <c r="F8" s="5">
        <v>1.19</v>
      </c>
      <c r="G8" s="4">
        <v>51.302</v>
      </c>
      <c r="H8" s="5">
        <v>14.126</v>
      </c>
      <c r="I8" s="6">
        <v>91.7188114563592</v>
      </c>
      <c r="J8" s="131"/>
    </row>
    <row r="9" spans="1:10" s="105" customFormat="1" ht="15" customHeight="1">
      <c r="A9" s="253" t="s">
        <v>135</v>
      </c>
      <c r="B9" s="254" t="s">
        <v>65</v>
      </c>
      <c r="C9" s="4">
        <v>1.183</v>
      </c>
      <c r="D9" s="5" t="s">
        <v>164</v>
      </c>
      <c r="E9" s="4">
        <v>0</v>
      </c>
      <c r="F9" s="5">
        <v>0</v>
      </c>
      <c r="G9" s="4">
        <v>1.183</v>
      </c>
      <c r="H9" s="5" t="s">
        <v>164</v>
      </c>
      <c r="I9" s="6">
        <v>149.936628643852</v>
      </c>
      <c r="J9" s="131"/>
    </row>
    <row r="10" spans="1:10" s="105" customFormat="1" ht="15" customHeight="1">
      <c r="A10" s="255" t="s">
        <v>103</v>
      </c>
      <c r="B10" s="256" t="s">
        <v>133</v>
      </c>
      <c r="C10" s="7">
        <v>292.563</v>
      </c>
      <c r="D10" s="8">
        <v>19.754</v>
      </c>
      <c r="E10" s="7">
        <v>140.84</v>
      </c>
      <c r="F10" s="8">
        <v>0.853</v>
      </c>
      <c r="G10" s="7">
        <v>433.403</v>
      </c>
      <c r="H10" s="8">
        <v>20.607</v>
      </c>
      <c r="I10" s="9">
        <v>93.313711896447</v>
      </c>
      <c r="J10" s="131"/>
    </row>
    <row r="11" spans="1:10" s="105" customFormat="1" ht="15" customHeight="1">
      <c r="A11" s="244"/>
      <c r="B11" s="257" t="s">
        <v>67</v>
      </c>
      <c r="C11" s="4">
        <v>154.626</v>
      </c>
      <c r="D11" s="5">
        <v>23.075</v>
      </c>
      <c r="E11" s="4">
        <v>98.457</v>
      </c>
      <c r="F11" s="5">
        <v>4.052</v>
      </c>
      <c r="G11" s="4">
        <v>253.083</v>
      </c>
      <c r="H11" s="5">
        <v>27.127</v>
      </c>
      <c r="I11" s="6">
        <v>102.905622171531</v>
      </c>
      <c r="J11" s="131"/>
    </row>
    <row r="12" spans="1:10" s="105" customFormat="1" ht="15" customHeight="1">
      <c r="A12" s="144"/>
      <c r="B12" s="257" t="s">
        <v>68</v>
      </c>
      <c r="C12" s="4">
        <v>49.104</v>
      </c>
      <c r="D12" s="5">
        <v>-6.267</v>
      </c>
      <c r="E12" s="4">
        <v>14.468</v>
      </c>
      <c r="F12" s="5">
        <v>-2.465</v>
      </c>
      <c r="G12" s="4">
        <v>63.572</v>
      </c>
      <c r="H12" s="5">
        <v>-8.732</v>
      </c>
      <c r="I12" s="6">
        <v>69.1608916546089</v>
      </c>
      <c r="J12" s="131"/>
    </row>
    <row r="13" spans="1:10" s="105" customFormat="1" ht="15" customHeight="1">
      <c r="A13" s="144"/>
      <c r="B13" s="257" t="s">
        <v>69</v>
      </c>
      <c r="C13" s="4">
        <v>66.901</v>
      </c>
      <c r="D13" s="5">
        <v>2.065</v>
      </c>
      <c r="E13" s="4">
        <v>14.725</v>
      </c>
      <c r="F13" s="5" t="s">
        <v>163</v>
      </c>
      <c r="G13" s="4">
        <v>81.626</v>
      </c>
      <c r="H13" s="5">
        <v>1.863</v>
      </c>
      <c r="I13" s="6">
        <v>96.865914296225</v>
      </c>
      <c r="J13" s="131"/>
    </row>
    <row r="14" spans="1:10" s="105" customFormat="1" ht="15" customHeight="1">
      <c r="A14" s="253" t="s">
        <v>104</v>
      </c>
      <c r="B14" s="257" t="s">
        <v>70</v>
      </c>
      <c r="C14" s="4">
        <v>21.932</v>
      </c>
      <c r="D14" s="5">
        <v>0.881</v>
      </c>
      <c r="E14" s="4">
        <v>13.19</v>
      </c>
      <c r="F14" s="5">
        <v>-0.532</v>
      </c>
      <c r="G14" s="4">
        <v>35.122</v>
      </c>
      <c r="H14" s="5" t="s">
        <v>164</v>
      </c>
      <c r="I14" s="6">
        <v>82.9620881067674</v>
      </c>
      <c r="J14" s="131"/>
    </row>
    <row r="15" spans="1:10" s="105" customFormat="1" ht="15" customHeight="1">
      <c r="A15" s="144" t="s">
        <v>105</v>
      </c>
      <c r="B15" s="256" t="s">
        <v>133</v>
      </c>
      <c r="C15" s="7">
        <v>616.786</v>
      </c>
      <c r="D15" s="8">
        <v>9.26</v>
      </c>
      <c r="E15" s="7">
        <v>36.839</v>
      </c>
      <c r="F15" s="8">
        <v>-4.409</v>
      </c>
      <c r="G15" s="7">
        <v>653.625</v>
      </c>
      <c r="H15" s="8">
        <v>4.851</v>
      </c>
      <c r="I15" s="9">
        <v>81.178609708024</v>
      </c>
      <c r="J15" s="131"/>
    </row>
    <row r="16" spans="1:10" s="105" customFormat="1" ht="15" customHeight="1">
      <c r="A16" s="244"/>
      <c r="B16" s="257" t="s">
        <v>72</v>
      </c>
      <c r="C16" s="4">
        <v>26.963</v>
      </c>
      <c r="D16" s="5" t="s">
        <v>164</v>
      </c>
      <c r="E16" s="4">
        <v>3.677</v>
      </c>
      <c r="F16" s="5">
        <v>-1.955</v>
      </c>
      <c r="G16" s="4">
        <v>30.64</v>
      </c>
      <c r="H16" s="5">
        <v>-1.823</v>
      </c>
      <c r="I16" s="6">
        <v>91.1199666924403</v>
      </c>
      <c r="J16" s="131"/>
    </row>
    <row r="17" spans="1:10" s="105" customFormat="1" ht="15" customHeight="1">
      <c r="A17" s="144"/>
      <c r="B17" s="257" t="s">
        <v>73</v>
      </c>
      <c r="C17" s="4">
        <v>40.062</v>
      </c>
      <c r="D17" s="5">
        <v>-2.972</v>
      </c>
      <c r="E17" s="4">
        <v>3.62</v>
      </c>
      <c r="F17" s="5" t="s">
        <v>164</v>
      </c>
      <c r="G17" s="4">
        <v>43.682</v>
      </c>
      <c r="H17" s="5">
        <v>-2.921</v>
      </c>
      <c r="I17" s="6">
        <v>121.096695497893</v>
      </c>
      <c r="J17" s="131"/>
    </row>
    <row r="18" spans="1:10" s="105" customFormat="1" ht="15" customHeight="1">
      <c r="A18" s="144" t="s">
        <v>104</v>
      </c>
      <c r="B18" s="257" t="s">
        <v>74</v>
      </c>
      <c r="C18" s="4">
        <v>549.761</v>
      </c>
      <c r="D18" s="5">
        <v>12.1</v>
      </c>
      <c r="E18" s="4">
        <v>29.542</v>
      </c>
      <c r="F18" s="5">
        <v>-2.505</v>
      </c>
      <c r="G18" s="4">
        <v>579.303</v>
      </c>
      <c r="H18" s="5">
        <v>9.595</v>
      </c>
      <c r="I18" s="6">
        <v>78.7662599884971</v>
      </c>
      <c r="J18" s="131"/>
    </row>
    <row r="19" spans="1:10" s="105" customFormat="1" ht="15" customHeight="1">
      <c r="A19" s="255" t="s">
        <v>106</v>
      </c>
      <c r="B19" s="256" t="s">
        <v>133</v>
      </c>
      <c r="C19" s="7">
        <v>89.198</v>
      </c>
      <c r="D19" s="8">
        <v>9.527</v>
      </c>
      <c r="E19" s="7">
        <v>21.176</v>
      </c>
      <c r="F19" s="8">
        <v>-1.731</v>
      </c>
      <c r="G19" s="7">
        <v>110.374</v>
      </c>
      <c r="H19" s="8">
        <v>7.796</v>
      </c>
      <c r="I19" s="9">
        <v>66.7021205876487</v>
      </c>
      <c r="J19" s="131"/>
    </row>
    <row r="20" spans="1:10" s="105" customFormat="1" ht="15" customHeight="1">
      <c r="A20" s="144"/>
      <c r="B20" s="257" t="s">
        <v>107</v>
      </c>
      <c r="C20" s="4">
        <v>25.367</v>
      </c>
      <c r="D20" s="5">
        <v>1.401</v>
      </c>
      <c r="E20" s="4">
        <v>5.981</v>
      </c>
      <c r="F20" s="5">
        <v>0.554</v>
      </c>
      <c r="G20" s="4">
        <v>31.348</v>
      </c>
      <c r="H20" s="5">
        <v>1.955</v>
      </c>
      <c r="I20" s="6">
        <v>77.4062916687243</v>
      </c>
      <c r="J20" s="131"/>
    </row>
    <row r="21" spans="1:10" s="105" customFormat="1" ht="15" customHeight="1">
      <c r="A21" s="144"/>
      <c r="B21" s="257" t="s">
        <v>78</v>
      </c>
      <c r="C21" s="4">
        <v>30.495</v>
      </c>
      <c r="D21" s="5">
        <v>5.458</v>
      </c>
      <c r="E21" s="4">
        <v>12.116</v>
      </c>
      <c r="F21" s="5">
        <v>-1.53</v>
      </c>
      <c r="G21" s="4">
        <v>42.611</v>
      </c>
      <c r="H21" s="5">
        <v>3.928</v>
      </c>
      <c r="I21" s="6">
        <v>62.8490095724125</v>
      </c>
      <c r="J21" s="131"/>
    </row>
    <row r="22" spans="1:10" s="105" customFormat="1" ht="15" customHeight="1">
      <c r="A22" s="144" t="s">
        <v>108</v>
      </c>
      <c r="B22" s="257" t="s">
        <v>79</v>
      </c>
      <c r="C22" s="4">
        <v>33.336</v>
      </c>
      <c r="D22" s="5">
        <v>2.668</v>
      </c>
      <c r="E22" s="4">
        <v>3.079</v>
      </c>
      <c r="F22" s="5">
        <v>-0.755</v>
      </c>
      <c r="G22" s="4">
        <v>36.415</v>
      </c>
      <c r="H22" s="5">
        <v>1.913</v>
      </c>
      <c r="I22" s="6">
        <v>63.6893102000839</v>
      </c>
      <c r="J22" s="131"/>
    </row>
    <row r="23" spans="1:10" s="105" customFormat="1" ht="15" customHeight="1">
      <c r="A23" s="181" t="s">
        <v>136</v>
      </c>
      <c r="B23" s="258"/>
      <c r="C23" s="7">
        <v>485.557</v>
      </c>
      <c r="D23" s="8">
        <v>8.427</v>
      </c>
      <c r="E23" s="7">
        <v>117.2</v>
      </c>
      <c r="F23" s="8">
        <v>-14.968</v>
      </c>
      <c r="G23" s="7">
        <v>602.757</v>
      </c>
      <c r="H23" s="8">
        <v>-6.541</v>
      </c>
      <c r="I23" s="9">
        <v>64.8789245777133</v>
      </c>
      <c r="J23" s="131"/>
    </row>
    <row r="24" spans="1:10" s="105" customFormat="1" ht="15" customHeight="1">
      <c r="A24" s="151" t="s">
        <v>104</v>
      </c>
      <c r="B24" s="256" t="s">
        <v>133</v>
      </c>
      <c r="C24" s="7">
        <v>1214.03</v>
      </c>
      <c r="D24" s="8">
        <v>-7.705</v>
      </c>
      <c r="E24" s="7">
        <v>261.628</v>
      </c>
      <c r="F24" s="8">
        <v>18.144</v>
      </c>
      <c r="G24" s="7">
        <v>1475.658</v>
      </c>
      <c r="H24" s="8">
        <v>10.439</v>
      </c>
      <c r="I24" s="9">
        <v>122.801624419552</v>
      </c>
      <c r="J24" s="131"/>
    </row>
    <row r="25" spans="1:10" s="105" customFormat="1" ht="15" customHeight="1">
      <c r="A25" s="144"/>
      <c r="B25" s="257" t="s">
        <v>109</v>
      </c>
      <c r="C25" s="4">
        <v>1202.297</v>
      </c>
      <c r="D25" s="5">
        <v>-7.565</v>
      </c>
      <c r="E25" s="4">
        <v>218.108</v>
      </c>
      <c r="F25" s="5">
        <v>2.25</v>
      </c>
      <c r="G25" s="4">
        <v>1420.405</v>
      </c>
      <c r="H25" s="5">
        <v>-5.315</v>
      </c>
      <c r="I25" s="6">
        <v>0</v>
      </c>
      <c r="J25" s="131"/>
    </row>
    <row r="26" spans="1:10" s="105" customFormat="1" ht="15" customHeight="1">
      <c r="A26" s="144" t="s">
        <v>111</v>
      </c>
      <c r="B26" s="257" t="s">
        <v>110</v>
      </c>
      <c r="C26" s="4">
        <v>11.733</v>
      </c>
      <c r="D26" s="5" t="s">
        <v>163</v>
      </c>
      <c r="E26" s="4">
        <v>43.52</v>
      </c>
      <c r="F26" s="5">
        <v>15.894</v>
      </c>
      <c r="G26" s="4">
        <v>55.253</v>
      </c>
      <c r="H26" s="5">
        <v>15.754</v>
      </c>
      <c r="I26" s="6">
        <v>0</v>
      </c>
      <c r="J26" s="131"/>
    </row>
    <row r="27" spans="1:10" s="105" customFormat="1" ht="15" customHeight="1">
      <c r="A27" s="181" t="s">
        <v>137</v>
      </c>
      <c r="B27" s="258"/>
      <c r="C27" s="7">
        <v>437.071</v>
      </c>
      <c r="D27" s="8">
        <v>24.266</v>
      </c>
      <c r="E27" s="7">
        <v>174.961</v>
      </c>
      <c r="F27" s="8">
        <v>-3.209</v>
      </c>
      <c r="G27" s="7">
        <v>612.032</v>
      </c>
      <c r="H27" s="8">
        <v>21.057</v>
      </c>
      <c r="I27" s="9">
        <v>102.344092278776</v>
      </c>
      <c r="J27" s="131"/>
    </row>
    <row r="28" spans="1:10" s="105" customFormat="1" ht="15" customHeight="1">
      <c r="A28" s="259" t="s">
        <v>138</v>
      </c>
      <c r="B28" s="260"/>
      <c r="C28" s="4">
        <v>1.081</v>
      </c>
      <c r="D28" s="5" t="s">
        <v>164</v>
      </c>
      <c r="E28" s="4">
        <v>25.433</v>
      </c>
      <c r="F28" s="5" t="s">
        <v>163</v>
      </c>
      <c r="G28" s="4">
        <v>26.514</v>
      </c>
      <c r="H28" s="5" t="s">
        <v>163</v>
      </c>
      <c r="I28" s="6">
        <v>1542.40837696335</v>
      </c>
      <c r="J28" s="131"/>
    </row>
    <row r="29" spans="1:10" s="105" customFormat="1" ht="15" customHeight="1">
      <c r="A29" s="259" t="s">
        <v>83</v>
      </c>
      <c r="B29" s="261"/>
      <c r="C29" s="4">
        <v>409.327</v>
      </c>
      <c r="D29" s="5">
        <v>23.334</v>
      </c>
      <c r="E29" s="4">
        <v>131.108</v>
      </c>
      <c r="F29" s="5">
        <v>-9.938</v>
      </c>
      <c r="G29" s="4">
        <v>540.435</v>
      </c>
      <c r="H29" s="5">
        <v>13.396</v>
      </c>
      <c r="I29" s="6">
        <v>90.7391301427823</v>
      </c>
      <c r="J29" s="131"/>
    </row>
    <row r="30" spans="1:10" s="105" customFormat="1" ht="15" customHeight="1">
      <c r="A30" s="262" t="s">
        <v>84</v>
      </c>
      <c r="B30" s="263"/>
      <c r="C30" s="10">
        <v>26.663</v>
      </c>
      <c r="D30" s="11">
        <v>0.869</v>
      </c>
      <c r="E30" s="10">
        <v>18.42</v>
      </c>
      <c r="F30" s="11">
        <v>7.149</v>
      </c>
      <c r="G30" s="10">
        <v>45.083</v>
      </c>
      <c r="H30" s="11">
        <v>8.018</v>
      </c>
      <c r="I30" s="12">
        <v>6412.94452347083</v>
      </c>
      <c r="J30" s="131"/>
    </row>
    <row r="31" spans="1:10" s="105" customFormat="1" ht="15" customHeight="1">
      <c r="A31" s="259" t="s">
        <v>85</v>
      </c>
      <c r="B31" s="261"/>
      <c r="C31" s="4">
        <v>61.344</v>
      </c>
      <c r="D31" s="5">
        <v>11.39</v>
      </c>
      <c r="E31" s="4">
        <v>28.699</v>
      </c>
      <c r="F31" s="5">
        <v>3.201</v>
      </c>
      <c r="G31" s="4">
        <v>90.043</v>
      </c>
      <c r="H31" s="5">
        <v>14.591</v>
      </c>
      <c r="I31" s="6">
        <v>73.2158103152468</v>
      </c>
      <c r="J31" s="131"/>
    </row>
    <row r="32" spans="1:10" s="105" customFormat="1" ht="15" customHeight="1">
      <c r="A32" s="259" t="s">
        <v>86</v>
      </c>
      <c r="B32" s="261"/>
      <c r="C32" s="4">
        <v>63.109</v>
      </c>
      <c r="D32" s="5">
        <v>0.607</v>
      </c>
      <c r="E32" s="4">
        <v>18.836</v>
      </c>
      <c r="F32" s="5">
        <v>0.977</v>
      </c>
      <c r="G32" s="4">
        <v>81.945</v>
      </c>
      <c r="H32" s="5">
        <v>1.584</v>
      </c>
      <c r="I32" s="6">
        <v>90.9348158998601</v>
      </c>
      <c r="J32" s="131"/>
    </row>
    <row r="33" spans="1:10" s="105" customFormat="1" ht="15" customHeight="1">
      <c r="A33" s="264" t="s">
        <v>87</v>
      </c>
      <c r="B33" s="265"/>
      <c r="C33" s="4">
        <v>51.411</v>
      </c>
      <c r="D33" s="5">
        <v>-4.847</v>
      </c>
      <c r="E33" s="4">
        <v>23.509</v>
      </c>
      <c r="F33" s="5">
        <v>6.233</v>
      </c>
      <c r="G33" s="4">
        <v>74.92</v>
      </c>
      <c r="H33" s="5">
        <v>1.386</v>
      </c>
      <c r="I33" s="6">
        <v>109.650791792289</v>
      </c>
      <c r="J33" s="131"/>
    </row>
    <row r="34" spans="1:10" s="105" customFormat="1" ht="15" customHeight="1">
      <c r="A34" s="259" t="s">
        <v>6</v>
      </c>
      <c r="B34" s="261"/>
      <c r="C34" s="4">
        <v>564.886</v>
      </c>
      <c r="D34" s="5">
        <v>-25.393</v>
      </c>
      <c r="E34" s="4">
        <v>303.308</v>
      </c>
      <c r="F34" s="5">
        <v>2.126</v>
      </c>
      <c r="G34" s="4">
        <v>868.194</v>
      </c>
      <c r="H34" s="5">
        <v>-23.267</v>
      </c>
      <c r="I34" s="6">
        <v>84.4271565200056</v>
      </c>
      <c r="J34" s="131"/>
    </row>
    <row r="35" spans="1:10" s="105" customFormat="1" ht="15" customHeight="1">
      <c r="A35" s="264" t="s">
        <v>7</v>
      </c>
      <c r="B35" s="265"/>
      <c r="C35" s="4">
        <v>119.945</v>
      </c>
      <c r="D35" s="5">
        <v>2.848</v>
      </c>
      <c r="E35" s="4">
        <v>15.934</v>
      </c>
      <c r="F35" s="5">
        <v>-0.665</v>
      </c>
      <c r="G35" s="4">
        <v>135.879</v>
      </c>
      <c r="H35" s="5">
        <v>2.183</v>
      </c>
      <c r="I35" s="6">
        <v>146.388209564645</v>
      </c>
      <c r="J35" s="131"/>
    </row>
    <row r="36" spans="1:10" s="105" customFormat="1" ht="15" customHeight="1">
      <c r="A36" s="259" t="s">
        <v>89</v>
      </c>
      <c r="B36" s="261"/>
      <c r="C36" s="4">
        <v>331.042</v>
      </c>
      <c r="D36" s="5">
        <v>-6.628</v>
      </c>
      <c r="E36" s="4">
        <v>71.603</v>
      </c>
      <c r="F36" s="5">
        <v>1.965</v>
      </c>
      <c r="G36" s="4">
        <v>402.645</v>
      </c>
      <c r="H36" s="5">
        <v>-4.663</v>
      </c>
      <c r="I36" s="6">
        <v>119.49979521698</v>
      </c>
      <c r="J36" s="131"/>
    </row>
    <row r="37" spans="1:10" s="105" customFormat="1" ht="15" customHeight="1">
      <c r="A37" s="224" t="s">
        <v>90</v>
      </c>
      <c r="B37" s="266"/>
      <c r="C37" s="4">
        <v>1.943</v>
      </c>
      <c r="D37" s="5" t="s">
        <v>163</v>
      </c>
      <c r="E37" s="4">
        <v>0</v>
      </c>
      <c r="F37" s="5">
        <v>0</v>
      </c>
      <c r="G37" s="4">
        <v>1.943</v>
      </c>
      <c r="H37" s="5" t="s">
        <v>163</v>
      </c>
      <c r="I37" s="6">
        <v>41.1391065001058</v>
      </c>
      <c r="J37" s="131"/>
    </row>
    <row r="38" spans="1:10" s="105" customFormat="1" ht="15" customHeight="1">
      <c r="A38" s="207" t="s">
        <v>91</v>
      </c>
      <c r="B38" s="267"/>
      <c r="C38" s="13">
        <v>4423.701</v>
      </c>
      <c r="D38" s="14">
        <v>55.957</v>
      </c>
      <c r="E38" s="13">
        <v>1219.087</v>
      </c>
      <c r="F38" s="14">
        <v>9.284</v>
      </c>
      <c r="G38" s="13">
        <v>5642.788</v>
      </c>
      <c r="H38" s="14">
        <v>65.241</v>
      </c>
      <c r="I38" s="15">
        <v>94.0333803545673</v>
      </c>
      <c r="J38" s="131"/>
    </row>
    <row r="39" spans="1:10" s="105" customFormat="1" ht="15" customHeight="1">
      <c r="A39" s="268" t="s">
        <v>112</v>
      </c>
      <c r="B39" s="269"/>
      <c r="C39" s="13">
        <v>3432.984</v>
      </c>
      <c r="D39" s="14">
        <v>20.469</v>
      </c>
      <c r="E39" s="13">
        <v>1219.087</v>
      </c>
      <c r="F39" s="14">
        <v>9.284</v>
      </c>
      <c r="G39" s="13">
        <v>4652.071</v>
      </c>
      <c r="H39" s="14">
        <v>29.753</v>
      </c>
      <c r="I39" s="15">
        <v>122.351055906109</v>
      </c>
      <c r="J39" s="131"/>
    </row>
    <row r="40" spans="1:10" s="105" customFormat="1" ht="15" customHeight="1">
      <c r="A40" s="270" t="s">
        <v>113</v>
      </c>
      <c r="B40" s="271"/>
      <c r="C40" s="16">
        <v>990.717</v>
      </c>
      <c r="D40" s="17">
        <v>35.488</v>
      </c>
      <c r="E40" s="16">
        <v>0</v>
      </c>
      <c r="F40" s="17">
        <v>0</v>
      </c>
      <c r="G40" s="16">
        <v>990.717</v>
      </c>
      <c r="H40" s="17">
        <v>35.488</v>
      </c>
      <c r="I40" s="18">
        <v>45.0612047741224</v>
      </c>
      <c r="J40" s="131"/>
    </row>
    <row r="41" ht="3.75" customHeight="1"/>
    <row r="42" spans="1:2" ht="12.75" customHeight="1">
      <c r="A42" s="99" t="s">
        <v>114</v>
      </c>
      <c r="B42" s="99" t="s">
        <v>139</v>
      </c>
    </row>
    <row r="43" ht="12.75" customHeight="1">
      <c r="B43" s="99" t="s">
        <v>140</v>
      </c>
    </row>
    <row r="44" ht="12.75" customHeight="1">
      <c r="B44" s="99" t="s">
        <v>115</v>
      </c>
    </row>
    <row r="45" ht="12.75" customHeight="1">
      <c r="B45" s="99" t="s">
        <v>116</v>
      </c>
    </row>
    <row r="46" ht="12.75" customHeight="1">
      <c r="B46" s="99" t="s">
        <v>0</v>
      </c>
    </row>
  </sheetData>
  <mergeCells count="21"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  <mergeCell ref="A30:B30"/>
    <mergeCell ref="A31:B31"/>
    <mergeCell ref="A32:B32"/>
    <mergeCell ref="A27:B27"/>
    <mergeCell ref="A28:B28"/>
    <mergeCell ref="A40:B40"/>
    <mergeCell ref="G4:H4"/>
    <mergeCell ref="A6:B6"/>
    <mergeCell ref="D1:F1"/>
    <mergeCell ref="D2:F2"/>
    <mergeCell ref="C4:D4"/>
    <mergeCell ref="E4:F4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selection activeCell="A1" sqref="A1:IV65536"/>
    </sheetView>
  </sheetViews>
  <sheetFormatPr defaultColWidth="9.00390625" defaultRowHeight="13.5"/>
  <cols>
    <col min="1" max="1" width="21.375" style="99" bestFit="1" customWidth="1"/>
    <col min="2" max="2" width="14.50390625" style="99" bestFit="1" customWidth="1"/>
    <col min="3" max="3" width="9.50390625" style="103" bestFit="1" customWidth="1"/>
    <col min="4" max="10" width="12.50390625" style="99" bestFit="1" customWidth="1"/>
    <col min="11" max="11" width="18.50390625" style="99" bestFit="1" customWidth="1"/>
    <col min="12" max="12" width="2.375" style="99" customWidth="1"/>
    <col min="13" max="16384" width="9.00390625" style="99" customWidth="1"/>
  </cols>
  <sheetData>
    <row r="1" spans="5:8" ht="12.75" customHeight="1">
      <c r="E1" s="161" t="s">
        <v>52</v>
      </c>
      <c r="F1" s="161"/>
      <c r="G1" s="161"/>
      <c r="H1" s="161"/>
    </row>
    <row r="2" spans="4:11" ht="12.75" customHeight="1">
      <c r="D2" s="100"/>
      <c r="E2" s="161" t="s">
        <v>46</v>
      </c>
      <c r="F2" s="161"/>
      <c r="G2" s="161"/>
      <c r="H2" s="162"/>
      <c r="K2" s="104" t="s">
        <v>118</v>
      </c>
    </row>
    <row r="3" spans="2:11" ht="12.75" customHeight="1">
      <c r="B3" s="105" t="s">
        <v>53</v>
      </c>
      <c r="C3" s="105"/>
      <c r="I3" s="105"/>
      <c r="J3" s="100"/>
      <c r="K3" s="106" t="s">
        <v>13</v>
      </c>
    </row>
    <row r="4" spans="1:13" ht="5.25" customHeight="1">
      <c r="A4" s="163"/>
      <c r="B4" s="164"/>
      <c r="C4" s="165"/>
      <c r="D4" s="108"/>
      <c r="E4" s="110"/>
      <c r="F4" s="111"/>
      <c r="G4" s="112"/>
      <c r="H4" s="166"/>
      <c r="I4" s="112"/>
      <c r="J4" s="113"/>
      <c r="K4" s="167"/>
      <c r="L4" s="168"/>
      <c r="M4" s="169"/>
    </row>
    <row r="5" spans="1:13" ht="15.75" customHeight="1">
      <c r="A5" s="170"/>
      <c r="B5" s="171"/>
      <c r="C5" s="172"/>
      <c r="D5" s="173" t="s">
        <v>54</v>
      </c>
      <c r="E5" s="120" t="s">
        <v>55</v>
      </c>
      <c r="F5" s="174" t="s">
        <v>56</v>
      </c>
      <c r="G5" s="175" t="s">
        <v>57</v>
      </c>
      <c r="H5" s="120" t="s">
        <v>58</v>
      </c>
      <c r="I5" s="174" t="s">
        <v>59</v>
      </c>
      <c r="J5" s="175" t="s">
        <v>60</v>
      </c>
      <c r="K5" s="118" t="s">
        <v>61</v>
      </c>
      <c r="L5" s="168"/>
      <c r="M5" s="169"/>
    </row>
    <row r="6" spans="1:13" s="105" customFormat="1" ht="12.75" customHeight="1">
      <c r="A6" s="176" t="s">
        <v>62</v>
      </c>
      <c r="B6" s="177"/>
      <c r="C6" s="178"/>
      <c r="D6" s="36">
        <v>37124</v>
      </c>
      <c r="E6" s="127">
        <v>36045</v>
      </c>
      <c r="F6" s="134">
        <v>11096</v>
      </c>
      <c r="G6" s="62">
        <v>24949</v>
      </c>
      <c r="H6" s="127">
        <v>46885</v>
      </c>
      <c r="I6" s="127">
        <v>45810</v>
      </c>
      <c r="J6" s="62">
        <v>1075</v>
      </c>
      <c r="K6" s="6">
        <v>130.073519212095</v>
      </c>
      <c r="L6" s="179"/>
      <c r="M6" s="180"/>
    </row>
    <row r="7" spans="1:13" s="105" customFormat="1" ht="12.75" customHeight="1">
      <c r="A7" s="181" t="s">
        <v>63</v>
      </c>
      <c r="B7" s="182"/>
      <c r="C7" s="183"/>
      <c r="D7" s="147">
        <v>71280</v>
      </c>
      <c r="E7" s="149">
        <v>56723</v>
      </c>
      <c r="F7" s="149">
        <v>42311</v>
      </c>
      <c r="G7" s="147">
        <v>14412</v>
      </c>
      <c r="H7" s="149">
        <v>52485</v>
      </c>
      <c r="I7" s="149">
        <v>49006</v>
      </c>
      <c r="J7" s="147">
        <v>3479</v>
      </c>
      <c r="K7" s="9">
        <v>92.5286039172822</v>
      </c>
      <c r="L7" s="179"/>
      <c r="M7" s="180"/>
    </row>
    <row r="8" spans="1:13" s="105" customFormat="1" ht="12.75" customHeight="1">
      <c r="A8" s="184"/>
      <c r="B8" s="185" t="s">
        <v>64</v>
      </c>
      <c r="C8" s="183"/>
      <c r="D8" s="147">
        <v>70060</v>
      </c>
      <c r="E8" s="149">
        <v>55934</v>
      </c>
      <c r="F8" s="149">
        <v>41522</v>
      </c>
      <c r="G8" s="147">
        <v>14412</v>
      </c>
      <c r="H8" s="149">
        <v>51302</v>
      </c>
      <c r="I8" s="149">
        <v>47823</v>
      </c>
      <c r="J8" s="147">
        <v>3479</v>
      </c>
      <c r="K8" s="9">
        <v>91.7188114563592</v>
      </c>
      <c r="L8" s="179"/>
      <c r="M8" s="180"/>
    </row>
    <row r="9" spans="1:13" s="105" customFormat="1" ht="12.75" customHeight="1">
      <c r="A9" s="184"/>
      <c r="B9" s="186" t="s">
        <v>65</v>
      </c>
      <c r="C9" s="187"/>
      <c r="D9" s="188">
        <v>1220</v>
      </c>
      <c r="E9" s="189">
        <v>789</v>
      </c>
      <c r="F9" s="189">
        <v>789</v>
      </c>
      <c r="G9" s="188">
        <v>0</v>
      </c>
      <c r="H9" s="189">
        <v>1183</v>
      </c>
      <c r="I9" s="189">
        <v>1183</v>
      </c>
      <c r="J9" s="188">
        <v>0</v>
      </c>
      <c r="K9" s="12">
        <v>149.936628643852</v>
      </c>
      <c r="L9" s="179"/>
      <c r="M9" s="180"/>
    </row>
    <row r="10" spans="1:13" s="105" customFormat="1" ht="12.75" customHeight="1">
      <c r="A10" s="181" t="s">
        <v>66</v>
      </c>
      <c r="B10" s="182"/>
      <c r="C10" s="183"/>
      <c r="D10" s="147">
        <v>485065</v>
      </c>
      <c r="E10" s="149">
        <v>464458</v>
      </c>
      <c r="F10" s="149">
        <v>408544</v>
      </c>
      <c r="G10" s="147">
        <v>55914</v>
      </c>
      <c r="H10" s="149">
        <v>433403</v>
      </c>
      <c r="I10" s="149">
        <v>292563</v>
      </c>
      <c r="J10" s="147">
        <v>140840</v>
      </c>
      <c r="K10" s="9">
        <v>93.313711896447</v>
      </c>
      <c r="L10" s="179"/>
      <c r="M10" s="180"/>
    </row>
    <row r="11" spans="1:13" s="105" customFormat="1" ht="12.75" customHeight="1">
      <c r="A11" s="184"/>
      <c r="B11" s="185" t="s">
        <v>67</v>
      </c>
      <c r="C11" s="183"/>
      <c r="D11" s="147">
        <v>273064</v>
      </c>
      <c r="E11" s="149">
        <v>245937</v>
      </c>
      <c r="F11" s="149">
        <v>225134</v>
      </c>
      <c r="G11" s="147">
        <v>20803</v>
      </c>
      <c r="H11" s="149">
        <v>253083</v>
      </c>
      <c r="I11" s="149">
        <v>154626</v>
      </c>
      <c r="J11" s="147">
        <v>98457</v>
      </c>
      <c r="K11" s="9">
        <v>102.905622171531</v>
      </c>
      <c r="L11" s="179"/>
      <c r="M11" s="180"/>
    </row>
    <row r="12" spans="1:13" s="105" customFormat="1" ht="12.75" customHeight="1">
      <c r="A12" s="184"/>
      <c r="B12" s="190" t="s">
        <v>68</v>
      </c>
      <c r="C12" s="191"/>
      <c r="D12" s="62">
        <v>83187</v>
      </c>
      <c r="E12" s="127">
        <v>91919</v>
      </c>
      <c r="F12" s="127">
        <v>61862</v>
      </c>
      <c r="G12" s="62">
        <v>30057</v>
      </c>
      <c r="H12" s="127">
        <v>63572</v>
      </c>
      <c r="I12" s="127">
        <v>49104</v>
      </c>
      <c r="J12" s="62">
        <v>14468</v>
      </c>
      <c r="K12" s="6">
        <v>69.1608916546089</v>
      </c>
      <c r="L12" s="179"/>
      <c r="M12" s="180"/>
    </row>
    <row r="13" spans="1:13" s="105" customFormat="1" ht="12.75" customHeight="1">
      <c r="A13" s="184"/>
      <c r="B13" s="190" t="s">
        <v>69</v>
      </c>
      <c r="C13" s="191"/>
      <c r="D13" s="62">
        <v>86130</v>
      </c>
      <c r="E13" s="127">
        <v>84267</v>
      </c>
      <c r="F13" s="127">
        <v>79213</v>
      </c>
      <c r="G13" s="62">
        <v>5054</v>
      </c>
      <c r="H13" s="127">
        <v>81626</v>
      </c>
      <c r="I13" s="127">
        <v>66901</v>
      </c>
      <c r="J13" s="62">
        <v>14725</v>
      </c>
      <c r="K13" s="6">
        <v>96.865914296225</v>
      </c>
      <c r="L13" s="179"/>
      <c r="M13" s="180"/>
    </row>
    <row r="14" spans="1:13" s="105" customFormat="1" ht="12.75" customHeight="1">
      <c r="A14" s="184"/>
      <c r="B14" s="186" t="s">
        <v>70</v>
      </c>
      <c r="C14" s="187"/>
      <c r="D14" s="188">
        <v>42684</v>
      </c>
      <c r="E14" s="189">
        <v>42335</v>
      </c>
      <c r="F14" s="189">
        <v>42335</v>
      </c>
      <c r="G14" s="188">
        <v>0</v>
      </c>
      <c r="H14" s="189">
        <v>35122</v>
      </c>
      <c r="I14" s="189">
        <v>21932</v>
      </c>
      <c r="J14" s="188">
        <v>13190</v>
      </c>
      <c r="K14" s="12">
        <v>82.9620881067674</v>
      </c>
      <c r="L14" s="179"/>
      <c r="M14" s="180"/>
    </row>
    <row r="15" spans="1:13" s="105" customFormat="1" ht="12.75" customHeight="1">
      <c r="A15" s="181" t="s">
        <v>71</v>
      </c>
      <c r="B15" s="182"/>
      <c r="C15" s="183"/>
      <c r="D15" s="147">
        <v>810020</v>
      </c>
      <c r="E15" s="149">
        <v>805169</v>
      </c>
      <c r="F15" s="149">
        <v>766403</v>
      </c>
      <c r="G15" s="147">
        <v>38766</v>
      </c>
      <c r="H15" s="149">
        <v>653625</v>
      </c>
      <c r="I15" s="149">
        <v>616786</v>
      </c>
      <c r="J15" s="147">
        <v>36839</v>
      </c>
      <c r="K15" s="9">
        <v>81.178609708024</v>
      </c>
      <c r="L15" s="179"/>
      <c r="M15" s="180"/>
    </row>
    <row r="16" spans="1:13" s="105" customFormat="1" ht="12.75" customHeight="1">
      <c r="A16" s="184"/>
      <c r="B16" s="185" t="s">
        <v>72</v>
      </c>
      <c r="C16" s="183"/>
      <c r="D16" s="147">
        <v>31803</v>
      </c>
      <c r="E16" s="149">
        <v>33626</v>
      </c>
      <c r="F16" s="149">
        <v>33294</v>
      </c>
      <c r="G16" s="147">
        <v>332</v>
      </c>
      <c r="H16" s="149">
        <v>30640</v>
      </c>
      <c r="I16" s="149">
        <v>26963</v>
      </c>
      <c r="J16" s="147">
        <v>3677</v>
      </c>
      <c r="K16" s="9">
        <v>91.1199666924403</v>
      </c>
      <c r="L16" s="179"/>
      <c r="M16" s="180"/>
    </row>
    <row r="17" spans="1:13" s="105" customFormat="1" ht="12.75" customHeight="1">
      <c r="A17" s="184"/>
      <c r="B17" s="190" t="s">
        <v>73</v>
      </c>
      <c r="C17" s="191"/>
      <c r="D17" s="62">
        <v>33151</v>
      </c>
      <c r="E17" s="127">
        <v>36072</v>
      </c>
      <c r="F17" s="127">
        <v>35663</v>
      </c>
      <c r="G17" s="62">
        <v>409</v>
      </c>
      <c r="H17" s="127">
        <v>43682</v>
      </c>
      <c r="I17" s="127">
        <v>40062</v>
      </c>
      <c r="J17" s="62">
        <v>3620</v>
      </c>
      <c r="K17" s="6">
        <v>121.096695497893</v>
      </c>
      <c r="L17" s="179"/>
      <c r="M17" s="180"/>
    </row>
    <row r="18" spans="1:13" s="105" customFormat="1" ht="12.75" customHeight="1">
      <c r="A18" s="184"/>
      <c r="B18" s="186" t="s">
        <v>74</v>
      </c>
      <c r="C18" s="187"/>
      <c r="D18" s="188">
        <v>745066</v>
      </c>
      <c r="E18" s="189">
        <v>735471</v>
      </c>
      <c r="F18" s="189">
        <v>697446</v>
      </c>
      <c r="G18" s="188">
        <v>38025</v>
      </c>
      <c r="H18" s="189">
        <v>579303</v>
      </c>
      <c r="I18" s="189">
        <v>549761</v>
      </c>
      <c r="J18" s="188">
        <v>29542</v>
      </c>
      <c r="K18" s="12">
        <v>78.7662599884971</v>
      </c>
      <c r="L18" s="179"/>
      <c r="M18" s="180"/>
    </row>
    <row r="19" spans="1:13" s="105" customFormat="1" ht="12.75" customHeight="1">
      <c r="A19" s="192" t="s">
        <v>75</v>
      </c>
      <c r="B19" s="193"/>
      <c r="C19" s="194"/>
      <c r="D19" s="147">
        <v>173269</v>
      </c>
      <c r="E19" s="149">
        <v>165473</v>
      </c>
      <c r="F19" s="149">
        <v>137338</v>
      </c>
      <c r="G19" s="147">
        <v>28135</v>
      </c>
      <c r="H19" s="149">
        <v>110374</v>
      </c>
      <c r="I19" s="149">
        <v>89198</v>
      </c>
      <c r="J19" s="147">
        <v>21176</v>
      </c>
      <c r="K19" s="9">
        <v>66.7021205876487</v>
      </c>
      <c r="L19" s="179"/>
      <c r="M19" s="180"/>
    </row>
    <row r="20" spans="1:13" s="105" customFormat="1" ht="12.75" customHeight="1">
      <c r="A20" s="184"/>
      <c r="B20" s="185" t="s">
        <v>76</v>
      </c>
      <c r="C20" s="183"/>
      <c r="D20" s="147">
        <v>42453</v>
      </c>
      <c r="E20" s="149">
        <v>40498</v>
      </c>
      <c r="F20" s="149">
        <v>0</v>
      </c>
      <c r="G20" s="147">
        <v>0</v>
      </c>
      <c r="H20" s="149">
        <v>31348</v>
      </c>
      <c r="I20" s="149">
        <v>25367</v>
      </c>
      <c r="J20" s="147">
        <v>5981</v>
      </c>
      <c r="K20" s="9">
        <v>77.4062916687243</v>
      </c>
      <c r="L20" s="179"/>
      <c r="M20" s="180"/>
    </row>
    <row r="21" spans="1:13" s="105" customFormat="1" ht="12.75" customHeight="1">
      <c r="A21" s="184"/>
      <c r="B21" s="195" t="s">
        <v>77</v>
      </c>
      <c r="C21" s="196"/>
      <c r="D21" s="197">
        <v>130816</v>
      </c>
      <c r="E21" s="198">
        <v>124975</v>
      </c>
      <c r="F21" s="198">
        <v>0</v>
      </c>
      <c r="G21" s="197">
        <v>0</v>
      </c>
      <c r="H21" s="198">
        <v>79026</v>
      </c>
      <c r="I21" s="198">
        <v>63831</v>
      </c>
      <c r="J21" s="197">
        <v>15195</v>
      </c>
      <c r="K21" s="199">
        <v>63.2334466893378</v>
      </c>
      <c r="L21" s="179"/>
      <c r="M21" s="180"/>
    </row>
    <row r="22" spans="1:13" s="105" customFormat="1" ht="12.75" customHeight="1">
      <c r="A22" s="184"/>
      <c r="B22" s="200"/>
      <c r="C22" s="201" t="s">
        <v>78</v>
      </c>
      <c r="D22" s="197">
        <v>71727</v>
      </c>
      <c r="E22" s="198">
        <v>67799</v>
      </c>
      <c r="F22" s="198">
        <v>0</v>
      </c>
      <c r="G22" s="197">
        <v>0</v>
      </c>
      <c r="H22" s="198">
        <v>42611</v>
      </c>
      <c r="I22" s="198">
        <v>30495</v>
      </c>
      <c r="J22" s="197">
        <v>12116</v>
      </c>
      <c r="K22" s="199">
        <v>62.8490095724125</v>
      </c>
      <c r="L22" s="179"/>
      <c r="M22" s="180"/>
    </row>
    <row r="23" spans="1:13" s="105" customFormat="1" ht="12.75" customHeight="1">
      <c r="A23" s="184"/>
      <c r="B23" s="202"/>
      <c r="C23" s="203" t="s">
        <v>79</v>
      </c>
      <c r="D23" s="188">
        <v>59089</v>
      </c>
      <c r="E23" s="189">
        <v>57176</v>
      </c>
      <c r="F23" s="189">
        <v>33033</v>
      </c>
      <c r="G23" s="188">
        <v>24143</v>
      </c>
      <c r="H23" s="189">
        <v>36415</v>
      </c>
      <c r="I23" s="189">
        <v>33336</v>
      </c>
      <c r="J23" s="188">
        <v>3079</v>
      </c>
      <c r="K23" s="12">
        <v>63.6893102000839</v>
      </c>
      <c r="L23" s="179"/>
      <c r="M23" s="180"/>
    </row>
    <row r="24" spans="1:13" s="105" customFormat="1" ht="12.75" customHeight="1">
      <c r="A24" s="181" t="s">
        <v>128</v>
      </c>
      <c r="B24" s="182"/>
      <c r="C24" s="183"/>
      <c r="D24" s="147">
        <v>922508</v>
      </c>
      <c r="E24" s="149">
        <v>929049</v>
      </c>
      <c r="F24" s="149">
        <v>617431</v>
      </c>
      <c r="G24" s="147">
        <v>311618</v>
      </c>
      <c r="H24" s="149">
        <v>602757</v>
      </c>
      <c r="I24" s="149">
        <v>485557</v>
      </c>
      <c r="J24" s="147">
        <v>117200</v>
      </c>
      <c r="K24" s="9">
        <v>64.8789245777133</v>
      </c>
      <c r="L24" s="179"/>
      <c r="M24" s="180"/>
    </row>
    <row r="25" spans="1:13" s="105" customFormat="1" ht="12.75" customHeight="1">
      <c r="A25" s="184"/>
      <c r="B25" s="185" t="s">
        <v>80</v>
      </c>
      <c r="C25" s="183"/>
      <c r="D25" s="147">
        <v>913308</v>
      </c>
      <c r="E25" s="149">
        <v>0</v>
      </c>
      <c r="F25" s="149">
        <v>0</v>
      </c>
      <c r="G25" s="147">
        <v>0</v>
      </c>
      <c r="H25" s="149">
        <v>0</v>
      </c>
      <c r="I25" s="149">
        <v>474596</v>
      </c>
      <c r="J25" s="147">
        <v>0</v>
      </c>
      <c r="K25" s="9">
        <v>0</v>
      </c>
      <c r="L25" s="179"/>
      <c r="M25" s="180"/>
    </row>
    <row r="26" spans="1:13" s="105" customFormat="1" ht="12.75" customHeight="1">
      <c r="A26" s="184"/>
      <c r="B26" s="186" t="s">
        <v>129</v>
      </c>
      <c r="C26" s="187"/>
      <c r="D26" s="188">
        <v>9200</v>
      </c>
      <c r="E26" s="189">
        <v>0</v>
      </c>
      <c r="F26" s="189">
        <v>0</v>
      </c>
      <c r="G26" s="188">
        <v>0</v>
      </c>
      <c r="H26" s="189">
        <v>0</v>
      </c>
      <c r="I26" s="189">
        <v>10961</v>
      </c>
      <c r="J26" s="188">
        <v>0</v>
      </c>
      <c r="K26" s="12">
        <v>0</v>
      </c>
      <c r="L26" s="179"/>
      <c r="M26" s="180"/>
    </row>
    <row r="27" spans="1:13" s="105" customFormat="1" ht="12.75" customHeight="1">
      <c r="A27" s="181" t="s">
        <v>130</v>
      </c>
      <c r="B27" s="182"/>
      <c r="C27" s="183"/>
      <c r="D27" s="147">
        <v>1212099</v>
      </c>
      <c r="E27" s="149">
        <v>1201660</v>
      </c>
      <c r="F27" s="149">
        <v>364963</v>
      </c>
      <c r="G27" s="147">
        <v>836697</v>
      </c>
      <c r="H27" s="149">
        <v>1475658</v>
      </c>
      <c r="I27" s="149">
        <v>1214030</v>
      </c>
      <c r="J27" s="147">
        <v>261628</v>
      </c>
      <c r="K27" s="9">
        <v>122.801624419552</v>
      </c>
      <c r="L27" s="179"/>
      <c r="M27" s="180"/>
    </row>
    <row r="28" spans="1:13" s="105" customFormat="1" ht="12.75" customHeight="1">
      <c r="A28" s="181" t="s">
        <v>81</v>
      </c>
      <c r="B28" s="182"/>
      <c r="C28" s="183"/>
      <c r="D28" s="147">
        <v>619071</v>
      </c>
      <c r="E28" s="149">
        <v>598014</v>
      </c>
      <c r="F28" s="149">
        <v>295687</v>
      </c>
      <c r="G28" s="147">
        <v>302327</v>
      </c>
      <c r="H28" s="149">
        <v>612032</v>
      </c>
      <c r="I28" s="149">
        <v>437071</v>
      </c>
      <c r="J28" s="147">
        <v>174961</v>
      </c>
      <c r="K28" s="9">
        <v>102.344092278776</v>
      </c>
      <c r="L28" s="179"/>
      <c r="M28" s="180"/>
    </row>
    <row r="29" spans="1:13" s="105" customFormat="1" ht="12.75" customHeight="1">
      <c r="A29" s="184"/>
      <c r="B29" s="185" t="s">
        <v>82</v>
      </c>
      <c r="C29" s="183"/>
      <c r="D29" s="147">
        <v>1362</v>
      </c>
      <c r="E29" s="149">
        <v>1719</v>
      </c>
      <c r="F29" s="149">
        <v>884</v>
      </c>
      <c r="G29" s="147">
        <v>835</v>
      </c>
      <c r="H29" s="149">
        <v>26514</v>
      </c>
      <c r="I29" s="149">
        <v>1081</v>
      </c>
      <c r="J29" s="147">
        <v>25433</v>
      </c>
      <c r="K29" s="9">
        <v>1542.40837696335</v>
      </c>
      <c r="L29" s="179"/>
      <c r="M29" s="180"/>
    </row>
    <row r="30" spans="1:13" s="105" customFormat="1" ht="12.75" customHeight="1">
      <c r="A30" s="184"/>
      <c r="B30" s="190" t="s">
        <v>83</v>
      </c>
      <c r="C30" s="191"/>
      <c r="D30" s="62">
        <v>608988</v>
      </c>
      <c r="E30" s="127">
        <v>595592</v>
      </c>
      <c r="F30" s="127">
        <v>295333</v>
      </c>
      <c r="G30" s="62">
        <v>300259</v>
      </c>
      <c r="H30" s="127">
        <v>540435</v>
      </c>
      <c r="I30" s="127">
        <v>409327</v>
      </c>
      <c r="J30" s="62">
        <v>131108</v>
      </c>
      <c r="K30" s="6">
        <v>90.7391301427823</v>
      </c>
      <c r="L30" s="179"/>
      <c r="M30" s="180"/>
    </row>
    <row r="31" spans="1:13" s="105" customFormat="1" ht="12.75" customHeight="1">
      <c r="A31" s="184"/>
      <c r="B31" s="186" t="s">
        <v>84</v>
      </c>
      <c r="C31" s="187"/>
      <c r="D31" s="188">
        <v>8721</v>
      </c>
      <c r="E31" s="189">
        <v>703</v>
      </c>
      <c r="F31" s="189">
        <v>-530</v>
      </c>
      <c r="G31" s="188">
        <v>1233</v>
      </c>
      <c r="H31" s="189">
        <v>45083</v>
      </c>
      <c r="I31" s="189">
        <v>26663</v>
      </c>
      <c r="J31" s="188">
        <v>18420</v>
      </c>
      <c r="K31" s="12">
        <v>6412.94452347083</v>
      </c>
      <c r="L31" s="179"/>
      <c r="M31" s="180"/>
    </row>
    <row r="32" spans="1:13" s="105" customFormat="1" ht="12.75" customHeight="1">
      <c r="A32" s="181" t="s">
        <v>85</v>
      </c>
      <c r="B32" s="182"/>
      <c r="C32" s="183"/>
      <c r="D32" s="147">
        <v>137574</v>
      </c>
      <c r="E32" s="149">
        <v>122983</v>
      </c>
      <c r="F32" s="149">
        <v>33845</v>
      </c>
      <c r="G32" s="147">
        <v>89138</v>
      </c>
      <c r="H32" s="149">
        <v>90043</v>
      </c>
      <c r="I32" s="149">
        <v>61344</v>
      </c>
      <c r="J32" s="147">
        <v>28699</v>
      </c>
      <c r="K32" s="9">
        <v>73.2158103152468</v>
      </c>
      <c r="L32" s="179"/>
      <c r="M32" s="180"/>
    </row>
    <row r="33" spans="1:13" s="105" customFormat="1" ht="12.75" customHeight="1">
      <c r="A33" s="181" t="s">
        <v>86</v>
      </c>
      <c r="B33" s="182"/>
      <c r="C33" s="183"/>
      <c r="D33" s="147">
        <v>91698</v>
      </c>
      <c r="E33" s="149">
        <v>90114</v>
      </c>
      <c r="F33" s="149">
        <v>38257</v>
      </c>
      <c r="G33" s="147">
        <v>51857</v>
      </c>
      <c r="H33" s="149">
        <v>81945</v>
      </c>
      <c r="I33" s="149">
        <v>63109</v>
      </c>
      <c r="J33" s="147">
        <v>18836</v>
      </c>
      <c r="K33" s="9">
        <v>90.9348158998601</v>
      </c>
      <c r="L33" s="179"/>
      <c r="M33" s="180"/>
    </row>
    <row r="34" spans="1:13" s="105" customFormat="1" ht="12.75" customHeight="1">
      <c r="A34" s="204" t="s">
        <v>87</v>
      </c>
      <c r="B34" s="205"/>
      <c r="C34" s="206"/>
      <c r="D34" s="147">
        <v>69712</v>
      </c>
      <c r="E34" s="149">
        <v>68326</v>
      </c>
      <c r="F34" s="149">
        <v>44967</v>
      </c>
      <c r="G34" s="147">
        <v>23359</v>
      </c>
      <c r="H34" s="149">
        <v>74920</v>
      </c>
      <c r="I34" s="149">
        <v>51411</v>
      </c>
      <c r="J34" s="147">
        <v>23509</v>
      </c>
      <c r="K34" s="9">
        <v>109.650791792289</v>
      </c>
      <c r="L34" s="179"/>
      <c r="M34" s="180"/>
    </row>
    <row r="35" spans="1:13" ht="12.75" customHeight="1">
      <c r="A35" s="181" t="s">
        <v>88</v>
      </c>
      <c r="B35" s="182"/>
      <c r="C35" s="183"/>
      <c r="D35" s="147">
        <v>1005068</v>
      </c>
      <c r="E35" s="149">
        <v>1028335</v>
      </c>
      <c r="F35" s="149">
        <v>690084</v>
      </c>
      <c r="G35" s="147">
        <v>338251</v>
      </c>
      <c r="H35" s="149">
        <v>868194</v>
      </c>
      <c r="I35" s="149">
        <v>564886</v>
      </c>
      <c r="J35" s="147">
        <v>303308</v>
      </c>
      <c r="K35" s="9">
        <v>84.4271565200056</v>
      </c>
      <c r="L35" s="168"/>
      <c r="M35" s="169"/>
    </row>
    <row r="36" spans="1:13" ht="12.75" customHeight="1">
      <c r="A36" s="181" t="s">
        <v>131</v>
      </c>
      <c r="B36" s="182"/>
      <c r="C36" s="183"/>
      <c r="D36" s="147">
        <v>95004</v>
      </c>
      <c r="E36" s="149">
        <v>92821</v>
      </c>
      <c r="F36" s="149">
        <v>65638</v>
      </c>
      <c r="G36" s="147">
        <v>27183</v>
      </c>
      <c r="H36" s="149">
        <v>135879</v>
      </c>
      <c r="I36" s="149">
        <v>119945</v>
      </c>
      <c r="J36" s="147">
        <v>15934</v>
      </c>
      <c r="K36" s="9">
        <v>146.388209564645</v>
      </c>
      <c r="L36" s="168"/>
      <c r="M36" s="169"/>
    </row>
    <row r="37" spans="1:13" ht="12.75" customHeight="1">
      <c r="A37" s="181" t="s">
        <v>89</v>
      </c>
      <c r="B37" s="182"/>
      <c r="C37" s="183"/>
      <c r="D37" s="147">
        <v>332279</v>
      </c>
      <c r="E37" s="149">
        <v>336942</v>
      </c>
      <c r="F37" s="149">
        <v>280945</v>
      </c>
      <c r="G37" s="147">
        <v>55997</v>
      </c>
      <c r="H37" s="149">
        <v>402645</v>
      </c>
      <c r="I37" s="149">
        <v>331042</v>
      </c>
      <c r="J37" s="147">
        <v>71603</v>
      </c>
      <c r="K37" s="9">
        <v>119.49979521698</v>
      </c>
      <c r="L37" s="168"/>
      <c r="M37" s="169"/>
    </row>
    <row r="38" spans="1:13" ht="12.75" customHeight="1">
      <c r="A38" s="181" t="s">
        <v>90</v>
      </c>
      <c r="B38" s="182"/>
      <c r="C38" s="183"/>
      <c r="D38" s="147">
        <v>4305</v>
      </c>
      <c r="E38" s="149">
        <v>4723</v>
      </c>
      <c r="F38" s="149">
        <v>4723</v>
      </c>
      <c r="G38" s="147">
        <v>0</v>
      </c>
      <c r="H38" s="149">
        <v>1943</v>
      </c>
      <c r="I38" s="149">
        <v>1943</v>
      </c>
      <c r="J38" s="147">
        <v>0</v>
      </c>
      <c r="K38" s="9">
        <v>41.1391065001058</v>
      </c>
      <c r="L38" s="168"/>
      <c r="M38" s="169"/>
    </row>
    <row r="39" spans="1:13" ht="12.75" customHeight="1">
      <c r="A39" s="207" t="s">
        <v>91</v>
      </c>
      <c r="B39" s="208"/>
      <c r="C39" s="209"/>
      <c r="D39" s="210">
        <v>6066076</v>
      </c>
      <c r="E39" s="211">
        <v>6000835</v>
      </c>
      <c r="F39" s="211">
        <v>3802232</v>
      </c>
      <c r="G39" s="210">
        <v>2198603</v>
      </c>
      <c r="H39" s="211">
        <v>5642788</v>
      </c>
      <c r="I39" s="211">
        <v>4423701</v>
      </c>
      <c r="J39" s="210">
        <v>1219087</v>
      </c>
      <c r="K39" s="212">
        <v>94.0333803545673</v>
      </c>
      <c r="L39" s="168"/>
      <c r="M39" s="169"/>
    </row>
    <row r="40" spans="1:13" ht="12.75" customHeight="1">
      <c r="A40" s="176" t="s">
        <v>2</v>
      </c>
      <c r="B40" s="177"/>
      <c r="C40" s="178"/>
      <c r="D40" s="36">
        <v>5932497</v>
      </c>
      <c r="E40" s="134">
        <v>6189892</v>
      </c>
      <c r="F40" s="134">
        <v>3814142</v>
      </c>
      <c r="G40" s="36">
        <v>2375750</v>
      </c>
      <c r="H40" s="134">
        <v>5577547</v>
      </c>
      <c r="I40" s="134">
        <v>4367744</v>
      </c>
      <c r="J40" s="36">
        <v>1209803</v>
      </c>
      <c r="K40" s="15">
        <v>90.1073395141627</v>
      </c>
      <c r="L40" s="168"/>
      <c r="M40" s="169"/>
    </row>
    <row r="41" spans="1:13" ht="12.75" customHeight="1">
      <c r="A41" s="213" t="s">
        <v>3</v>
      </c>
      <c r="B41" s="214"/>
      <c r="C41" s="215"/>
      <c r="D41" s="216">
        <v>6939991</v>
      </c>
      <c r="E41" s="217">
        <v>6786341</v>
      </c>
      <c r="F41" s="217">
        <v>4912114</v>
      </c>
      <c r="G41" s="216">
        <v>1874227</v>
      </c>
      <c r="H41" s="217">
        <v>6680274</v>
      </c>
      <c r="I41" s="217">
        <v>5011263</v>
      </c>
      <c r="J41" s="216">
        <v>1669011</v>
      </c>
      <c r="K41" s="218">
        <v>98.4370517190338</v>
      </c>
      <c r="L41" s="168"/>
      <c r="M41" s="169"/>
    </row>
    <row r="42" spans="1:13" ht="12.75" customHeight="1">
      <c r="A42" s="219" t="s">
        <v>4</v>
      </c>
      <c r="B42" s="220"/>
      <c r="C42" s="196"/>
      <c r="D42" s="221">
        <v>102.251648841963</v>
      </c>
      <c r="E42" s="222">
        <v>96.9457140770792</v>
      </c>
      <c r="F42" s="222">
        <v>99.6877410437262</v>
      </c>
      <c r="G42" s="221">
        <v>92.5435336209618</v>
      </c>
      <c r="H42" s="222">
        <v>101.169707758625</v>
      </c>
      <c r="I42" s="222">
        <v>101.281141935058</v>
      </c>
      <c r="J42" s="221">
        <v>100.767397667223</v>
      </c>
      <c r="K42" s="223">
        <v>0</v>
      </c>
      <c r="L42" s="168"/>
      <c r="M42" s="169"/>
    </row>
    <row r="43" spans="1:13" ht="12.75" customHeight="1">
      <c r="A43" s="224" t="s">
        <v>5</v>
      </c>
      <c r="B43" s="225"/>
      <c r="C43" s="226"/>
      <c r="D43" s="154">
        <v>87.40754851123</v>
      </c>
      <c r="E43" s="156">
        <v>88.4251911302423</v>
      </c>
      <c r="F43" s="156">
        <v>77.4052068009822</v>
      </c>
      <c r="G43" s="154">
        <v>117.307188510249</v>
      </c>
      <c r="H43" s="156">
        <v>84.4694094882934</v>
      </c>
      <c r="I43" s="156">
        <v>88.2751713490191</v>
      </c>
      <c r="J43" s="154">
        <v>73.0424784498124</v>
      </c>
      <c r="K43" s="227">
        <v>0</v>
      </c>
      <c r="L43" s="168"/>
      <c r="M43" s="169"/>
    </row>
    <row r="44" spans="1:12" ht="14.25" customHeight="1">
      <c r="A44" s="228"/>
      <c r="B44" s="180"/>
      <c r="C44" s="229" t="s">
        <v>92</v>
      </c>
      <c r="D44" s="142"/>
      <c r="E44" s="230" t="s">
        <v>47</v>
      </c>
      <c r="F44" s="142"/>
      <c r="G44" s="142"/>
      <c r="H44" s="142"/>
      <c r="I44" s="230" t="s">
        <v>48</v>
      </c>
      <c r="J44" s="230" t="s">
        <v>47</v>
      </c>
      <c r="K44" s="230" t="s">
        <v>49</v>
      </c>
      <c r="L44" s="116"/>
    </row>
    <row r="45" spans="1:12" ht="12.75" customHeight="1">
      <c r="A45" s="228"/>
      <c r="B45" s="180"/>
      <c r="C45" s="231" t="s">
        <v>93</v>
      </c>
      <c r="D45" s="232">
        <v>8800432</v>
      </c>
      <c r="E45" s="233">
        <v>106.4</v>
      </c>
      <c r="F45" s="142"/>
      <c r="G45" s="234" t="s">
        <v>94</v>
      </c>
      <c r="H45" s="235">
        <v>4652071</v>
      </c>
      <c r="I45" s="235">
        <v>4622318</v>
      </c>
      <c r="J45" s="236">
        <v>100.643681373717</v>
      </c>
      <c r="K45" s="236">
        <v>122.351055906109</v>
      </c>
      <c r="L45" s="116"/>
    </row>
    <row r="46" spans="1:12" ht="12.75" customHeight="1">
      <c r="A46" s="228"/>
      <c r="B46" s="180"/>
      <c r="C46" s="237"/>
      <c r="D46" s="237"/>
      <c r="E46" s="237"/>
      <c r="F46" s="142"/>
      <c r="G46" s="234" t="s">
        <v>95</v>
      </c>
      <c r="H46" s="235">
        <v>990717</v>
      </c>
      <c r="I46" s="235">
        <v>955229</v>
      </c>
      <c r="J46" s="236">
        <v>103.715130089224</v>
      </c>
      <c r="K46" s="236">
        <v>45.0612047741224</v>
      </c>
      <c r="L46" s="116"/>
    </row>
    <row r="47" spans="1:12" ht="12.75" customHeight="1">
      <c r="A47" s="228"/>
      <c r="B47" s="180"/>
      <c r="C47" s="238"/>
      <c r="D47" s="142"/>
      <c r="E47" s="142"/>
      <c r="F47" s="142"/>
      <c r="L47" s="116"/>
    </row>
    <row r="49" ht="18">
      <c r="C49" s="239"/>
    </row>
  </sheetData>
  <mergeCells count="40">
    <mergeCell ref="A42:C42"/>
    <mergeCell ref="C45:C46"/>
    <mergeCell ref="A35:C35"/>
    <mergeCell ref="A36:C36"/>
    <mergeCell ref="A37:C37"/>
    <mergeCell ref="A38:C38"/>
    <mergeCell ref="D45:D46"/>
    <mergeCell ref="E45:E46"/>
    <mergeCell ref="A43:C43"/>
    <mergeCell ref="A39:C39"/>
    <mergeCell ref="A40:C40"/>
    <mergeCell ref="A41:C41"/>
    <mergeCell ref="B26:C26"/>
    <mergeCell ref="A27:C27"/>
    <mergeCell ref="B29:C29"/>
    <mergeCell ref="A28:C28"/>
    <mergeCell ref="B31:C31"/>
    <mergeCell ref="A34:C34"/>
    <mergeCell ref="B30:C30"/>
    <mergeCell ref="A32:C32"/>
    <mergeCell ref="A33:C33"/>
    <mergeCell ref="B17:C17"/>
    <mergeCell ref="B18:C18"/>
    <mergeCell ref="B20:C20"/>
    <mergeCell ref="B21:C21"/>
    <mergeCell ref="A24:C24"/>
    <mergeCell ref="B25:C25"/>
    <mergeCell ref="B11:C11"/>
    <mergeCell ref="B12:C12"/>
    <mergeCell ref="B13:C13"/>
    <mergeCell ref="B14:C14"/>
    <mergeCell ref="A15:C15"/>
    <mergeCell ref="B16:C16"/>
    <mergeCell ref="B8:C8"/>
    <mergeCell ref="B9:C9"/>
    <mergeCell ref="A10:C10"/>
    <mergeCell ref="E1:H1"/>
    <mergeCell ref="E2:H2"/>
    <mergeCell ref="A6:C6"/>
    <mergeCell ref="A7:C7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workbookViewId="0" topLeftCell="A1">
      <selection activeCell="A1" sqref="A1:IV65536"/>
    </sheetView>
  </sheetViews>
  <sheetFormatPr defaultColWidth="9.00390625" defaultRowHeight="13.5"/>
  <cols>
    <col min="1" max="1" width="57.125" style="99" bestFit="1" customWidth="1"/>
    <col min="2" max="2" width="10.125" style="99" bestFit="1" customWidth="1"/>
    <col min="3" max="3" width="8.875" style="99" bestFit="1" customWidth="1"/>
    <col min="4" max="4" width="26.50390625" style="99" bestFit="1" customWidth="1"/>
    <col min="5" max="5" width="9.50390625" style="99" bestFit="1" customWidth="1"/>
    <col min="6" max="6" width="8.875" style="99" bestFit="1" customWidth="1"/>
    <col min="7" max="8" width="7.50390625" style="99" bestFit="1" customWidth="1"/>
    <col min="9" max="9" width="9.50390625" style="99" bestFit="1" customWidth="1"/>
    <col min="10" max="10" width="8.375" style="99" bestFit="1" customWidth="1"/>
    <col min="11" max="12" width="7.50390625" style="99" bestFit="1" customWidth="1"/>
    <col min="13" max="13" width="18.50390625" style="99" bestFit="1" customWidth="1"/>
    <col min="14" max="14" width="12.00390625" style="99" customWidth="1"/>
    <col min="15" max="16384" width="9.00390625" style="99" customWidth="1"/>
  </cols>
  <sheetData>
    <row r="1" spans="2:9" ht="13.5" customHeight="1">
      <c r="B1" s="100"/>
      <c r="C1" s="100"/>
      <c r="D1" s="101" t="s">
        <v>117</v>
      </c>
      <c r="E1" s="100"/>
      <c r="F1" s="102"/>
      <c r="G1" s="102"/>
      <c r="H1" s="102"/>
      <c r="I1" s="102"/>
    </row>
    <row r="2" spans="2:13" ht="13.5" customHeight="1">
      <c r="B2" s="100"/>
      <c r="C2" s="100"/>
      <c r="D2" s="101" t="s">
        <v>44</v>
      </c>
      <c r="E2" s="100"/>
      <c r="F2" s="100"/>
      <c r="G2" s="103"/>
      <c r="H2" s="103"/>
      <c r="I2" s="102"/>
      <c r="M2" s="104" t="s">
        <v>118</v>
      </c>
    </row>
    <row r="3" spans="1:13" ht="13.5" customHeight="1">
      <c r="A3" s="105" t="s">
        <v>119</v>
      </c>
      <c r="G3" s="100"/>
      <c r="J3" s="105"/>
      <c r="K3" s="100"/>
      <c r="L3" s="100"/>
      <c r="M3" s="106" t="s">
        <v>14</v>
      </c>
    </row>
    <row r="4" spans="1:14" ht="16.5" customHeight="1">
      <c r="A4" s="107"/>
      <c r="B4" s="108" t="s">
        <v>120</v>
      </c>
      <c r="C4" s="109" t="s">
        <v>54</v>
      </c>
      <c r="D4" s="110"/>
      <c r="E4" s="111" t="s">
        <v>121</v>
      </c>
      <c r="F4" s="112"/>
      <c r="G4" s="110"/>
      <c r="H4" s="113"/>
      <c r="I4" s="114" t="s">
        <v>122</v>
      </c>
      <c r="J4" s="113"/>
      <c r="K4" s="113"/>
      <c r="L4" s="110" t="s">
        <v>123</v>
      </c>
      <c r="M4" s="115"/>
      <c r="N4" s="116"/>
    </row>
    <row r="5" spans="1:14" ht="16.5" customHeight="1">
      <c r="A5" s="117" t="s">
        <v>124</v>
      </c>
      <c r="B5" s="118" t="s">
        <v>54</v>
      </c>
      <c r="C5" s="119"/>
      <c r="D5" s="120" t="s">
        <v>91</v>
      </c>
      <c r="E5" s="121" t="s">
        <v>125</v>
      </c>
      <c r="F5" s="121" t="s">
        <v>57</v>
      </c>
      <c r="G5" s="122" t="s">
        <v>97</v>
      </c>
      <c r="H5" s="121" t="s">
        <v>98</v>
      </c>
      <c r="I5" s="123" t="s">
        <v>91</v>
      </c>
      <c r="J5" s="121" t="s">
        <v>125</v>
      </c>
      <c r="K5" s="121" t="s">
        <v>126</v>
      </c>
      <c r="L5" s="120" t="s">
        <v>91</v>
      </c>
      <c r="M5" s="124" t="s">
        <v>125</v>
      </c>
      <c r="N5" s="116"/>
    </row>
    <row r="6" spans="1:14" s="105" customFormat="1" ht="13.5" customHeight="1">
      <c r="A6" s="125" t="s">
        <v>161</v>
      </c>
      <c r="B6" s="62">
        <v>117744.501</v>
      </c>
      <c r="C6" s="126">
        <v>82871.856</v>
      </c>
      <c r="D6" s="127">
        <v>82878.668</v>
      </c>
      <c r="E6" s="128">
        <v>61426.111</v>
      </c>
      <c r="F6" s="128">
        <v>21452.557</v>
      </c>
      <c r="G6" s="127">
        <v>4683.562</v>
      </c>
      <c r="H6" s="128">
        <v>1492.818</v>
      </c>
      <c r="I6" s="128">
        <v>6176.38</v>
      </c>
      <c r="J6" s="128">
        <v>5345.262</v>
      </c>
      <c r="K6" s="128">
        <v>831.118</v>
      </c>
      <c r="L6" s="129">
        <v>81.4790277627718</v>
      </c>
      <c r="M6" s="130">
        <v>95.4698260480358</v>
      </c>
      <c r="N6" s="131"/>
    </row>
    <row r="7" spans="1:14" s="105" customFormat="1" ht="13.5" customHeight="1">
      <c r="A7" s="125" t="s">
        <v>8</v>
      </c>
      <c r="B7" s="62">
        <v>121511.425</v>
      </c>
      <c r="C7" s="126">
        <v>85829.693</v>
      </c>
      <c r="D7" s="127">
        <v>85911.613</v>
      </c>
      <c r="E7" s="128">
        <v>62551.431</v>
      </c>
      <c r="F7" s="128">
        <v>23360.182</v>
      </c>
      <c r="G7" s="127">
        <v>4654.168</v>
      </c>
      <c r="H7" s="128">
        <v>1440.292</v>
      </c>
      <c r="I7" s="128">
        <v>6094.46</v>
      </c>
      <c r="J7" s="128">
        <v>5179.646</v>
      </c>
      <c r="K7" s="128">
        <v>914.814</v>
      </c>
      <c r="L7" s="129">
        <v>74.5580590823738</v>
      </c>
      <c r="M7" s="130">
        <v>89.9909811754841</v>
      </c>
      <c r="N7" s="131"/>
    </row>
    <row r="8" spans="1:14" s="105" customFormat="1" ht="13.5" customHeight="1">
      <c r="A8" s="125" t="s">
        <v>11</v>
      </c>
      <c r="B8" s="62">
        <v>105500.382</v>
      </c>
      <c r="C8" s="126">
        <v>73931.012</v>
      </c>
      <c r="D8" s="127">
        <v>74252.575</v>
      </c>
      <c r="E8" s="128">
        <v>53632.076</v>
      </c>
      <c r="F8" s="128">
        <v>20620.499</v>
      </c>
      <c r="G8" s="127">
        <v>4113.092</v>
      </c>
      <c r="H8" s="128">
        <v>1659.805</v>
      </c>
      <c r="I8" s="128">
        <v>5772.897</v>
      </c>
      <c r="J8" s="128">
        <v>5155.334</v>
      </c>
      <c r="K8" s="128">
        <v>617.563</v>
      </c>
      <c r="L8" s="129">
        <v>116.260275412677</v>
      </c>
      <c r="M8" s="130">
        <v>150.744374572723</v>
      </c>
      <c r="N8" s="131"/>
    </row>
    <row r="9" spans="1:14" s="105" customFormat="1" ht="13.5" customHeight="1">
      <c r="A9" s="132" t="s">
        <v>15</v>
      </c>
      <c r="B9" s="36">
        <v>30166.351</v>
      </c>
      <c r="C9" s="133">
        <v>21147.469</v>
      </c>
      <c r="D9" s="134">
        <v>21108.21</v>
      </c>
      <c r="E9" s="135">
        <v>15850.864</v>
      </c>
      <c r="F9" s="135">
        <v>5257.346</v>
      </c>
      <c r="G9" s="134">
        <v>4951.69</v>
      </c>
      <c r="H9" s="135">
        <v>1363.231</v>
      </c>
      <c r="I9" s="135">
        <v>6314.921</v>
      </c>
      <c r="J9" s="135">
        <v>5366.751</v>
      </c>
      <c r="K9" s="135">
        <v>948.17</v>
      </c>
      <c r="L9" s="136">
        <v>89.7506846861955</v>
      </c>
      <c r="M9" s="137">
        <v>101.573346411905</v>
      </c>
      <c r="N9" s="131"/>
    </row>
    <row r="10" spans="1:14" s="105" customFormat="1" ht="13.5" customHeight="1">
      <c r="A10" s="138" t="s">
        <v>162</v>
      </c>
      <c r="B10" s="62">
        <v>29526.681</v>
      </c>
      <c r="C10" s="126">
        <v>20996.762</v>
      </c>
      <c r="D10" s="127">
        <v>21135.303</v>
      </c>
      <c r="E10" s="128">
        <v>15779.705</v>
      </c>
      <c r="F10" s="128">
        <v>5355.598</v>
      </c>
      <c r="G10" s="127">
        <v>4683.562</v>
      </c>
      <c r="H10" s="128">
        <v>1492.818</v>
      </c>
      <c r="I10" s="128">
        <v>6176.38</v>
      </c>
      <c r="J10" s="128">
        <v>5345.262</v>
      </c>
      <c r="K10" s="128">
        <v>831.118</v>
      </c>
      <c r="L10" s="129">
        <v>87.6691476814881</v>
      </c>
      <c r="M10" s="130">
        <v>101.622850363805</v>
      </c>
      <c r="N10" s="131"/>
    </row>
    <row r="11" spans="1:14" s="105" customFormat="1" ht="13.5" customHeight="1">
      <c r="A11" s="138" t="s">
        <v>142</v>
      </c>
      <c r="B11" s="62">
        <v>29892.169</v>
      </c>
      <c r="C11" s="126">
        <v>21217.362</v>
      </c>
      <c r="D11" s="127">
        <v>20971.572</v>
      </c>
      <c r="E11" s="128">
        <v>15633.355</v>
      </c>
      <c r="F11" s="128">
        <v>5338.217</v>
      </c>
      <c r="G11" s="127">
        <v>4916.407</v>
      </c>
      <c r="H11" s="128">
        <v>1505.763</v>
      </c>
      <c r="I11" s="128">
        <v>6422.17</v>
      </c>
      <c r="J11" s="128">
        <v>5431.474</v>
      </c>
      <c r="K11" s="128">
        <v>990.696</v>
      </c>
      <c r="L11" s="129">
        <v>91.8696509732317</v>
      </c>
      <c r="M11" s="130">
        <v>104.228567700279</v>
      </c>
      <c r="N11" s="131"/>
    </row>
    <row r="12" spans="1:14" s="105" customFormat="1" ht="13.5" customHeight="1">
      <c r="A12" s="138" t="s">
        <v>143</v>
      </c>
      <c r="B12" s="62">
        <v>29907.105</v>
      </c>
      <c r="C12" s="126">
        <v>21318.945</v>
      </c>
      <c r="D12" s="127">
        <v>21151.126</v>
      </c>
      <c r="E12" s="128">
        <v>15375.593</v>
      </c>
      <c r="F12" s="128">
        <v>5775.533</v>
      </c>
      <c r="G12" s="127">
        <v>5045.884</v>
      </c>
      <c r="H12" s="128">
        <v>1544.105</v>
      </c>
      <c r="I12" s="128">
        <v>6589.989</v>
      </c>
      <c r="J12" s="128">
        <v>5613.923</v>
      </c>
      <c r="K12" s="128">
        <v>976.066</v>
      </c>
      <c r="L12" s="129">
        <v>93.4700450463015</v>
      </c>
      <c r="M12" s="130">
        <v>109.53573628022</v>
      </c>
      <c r="N12" s="131"/>
    </row>
    <row r="13" spans="1:14" s="105" customFormat="1" ht="13.5" customHeight="1">
      <c r="A13" s="138" t="s">
        <v>144</v>
      </c>
      <c r="B13" s="62">
        <v>30876.982</v>
      </c>
      <c r="C13" s="126">
        <v>21494.298</v>
      </c>
      <c r="D13" s="127">
        <v>21334.601</v>
      </c>
      <c r="E13" s="128">
        <v>15625.098</v>
      </c>
      <c r="F13" s="128">
        <v>5709.503</v>
      </c>
      <c r="G13" s="127">
        <v>5259.723</v>
      </c>
      <c r="H13" s="128">
        <v>1489.963</v>
      </c>
      <c r="I13" s="128">
        <v>6749.686</v>
      </c>
      <c r="J13" s="128">
        <v>5655.51</v>
      </c>
      <c r="K13" s="128">
        <v>1094.176</v>
      </c>
      <c r="L13" s="129">
        <v>94.9118195367234</v>
      </c>
      <c r="M13" s="130">
        <v>108.585110954184</v>
      </c>
      <c r="N13" s="131"/>
    </row>
    <row r="14" spans="1:14" s="105" customFormat="1" ht="13.5" customHeight="1">
      <c r="A14" s="138" t="s">
        <v>9</v>
      </c>
      <c r="B14" s="62">
        <v>30835.169</v>
      </c>
      <c r="C14" s="126">
        <v>21799.088</v>
      </c>
      <c r="D14" s="127">
        <v>22454.314</v>
      </c>
      <c r="E14" s="128">
        <v>15917.385</v>
      </c>
      <c r="F14" s="128">
        <v>6536.929</v>
      </c>
      <c r="G14" s="127">
        <v>4654.168</v>
      </c>
      <c r="H14" s="128">
        <v>1440.292</v>
      </c>
      <c r="I14" s="128">
        <v>6094.46</v>
      </c>
      <c r="J14" s="128">
        <v>5179.646</v>
      </c>
      <c r="K14" s="128">
        <v>914.814</v>
      </c>
      <c r="L14" s="129">
        <v>81.4247988159424</v>
      </c>
      <c r="M14" s="130">
        <v>97.6224298149476</v>
      </c>
      <c r="N14" s="131"/>
    </row>
    <row r="15" spans="1:14" s="105" customFormat="1" ht="13.5" customHeight="1">
      <c r="A15" s="138" t="s">
        <v>142</v>
      </c>
      <c r="B15" s="62">
        <v>31059.758</v>
      </c>
      <c r="C15" s="126">
        <v>21568.399</v>
      </c>
      <c r="D15" s="127">
        <v>21309.934</v>
      </c>
      <c r="E15" s="128">
        <v>15482.332</v>
      </c>
      <c r="F15" s="128">
        <v>5827.602</v>
      </c>
      <c r="G15" s="127">
        <v>4854.762</v>
      </c>
      <c r="H15" s="128">
        <v>1498.163</v>
      </c>
      <c r="I15" s="128">
        <v>6352.925</v>
      </c>
      <c r="J15" s="128">
        <v>5355.402</v>
      </c>
      <c r="K15" s="128">
        <v>997.523</v>
      </c>
      <c r="L15" s="129">
        <v>89.4361052455629</v>
      </c>
      <c r="M15" s="130">
        <v>103.771227745277</v>
      </c>
      <c r="N15" s="131"/>
    </row>
    <row r="16" spans="1:14" s="105" customFormat="1" ht="13.5" customHeight="1">
      <c r="A16" s="138" t="s">
        <v>143</v>
      </c>
      <c r="B16" s="62">
        <v>30447.858</v>
      </c>
      <c r="C16" s="126">
        <v>21445.518</v>
      </c>
      <c r="D16" s="127">
        <v>21271.819</v>
      </c>
      <c r="E16" s="128">
        <v>15047.377</v>
      </c>
      <c r="F16" s="128">
        <v>6224.442</v>
      </c>
      <c r="G16" s="127">
        <v>4898.128</v>
      </c>
      <c r="H16" s="128">
        <v>1628.496</v>
      </c>
      <c r="I16" s="128">
        <v>6526.624</v>
      </c>
      <c r="J16" s="128">
        <v>5575.816</v>
      </c>
      <c r="K16" s="128">
        <v>950.808</v>
      </c>
      <c r="L16" s="129">
        <v>92.0460633855525</v>
      </c>
      <c r="M16" s="130">
        <v>111.165208394791</v>
      </c>
      <c r="N16" s="131"/>
    </row>
    <row r="17" spans="1:14" s="105" customFormat="1" ht="13.5" customHeight="1">
      <c r="A17" s="138" t="s">
        <v>144</v>
      </c>
      <c r="B17" s="62">
        <v>26396.543</v>
      </c>
      <c r="C17" s="126">
        <v>17889.695</v>
      </c>
      <c r="D17" s="127">
        <v>17868.78</v>
      </c>
      <c r="E17" s="128">
        <v>13000.316</v>
      </c>
      <c r="F17" s="128">
        <v>4868.464</v>
      </c>
      <c r="G17" s="127">
        <v>4727.357</v>
      </c>
      <c r="H17" s="128">
        <v>1820.182</v>
      </c>
      <c r="I17" s="128">
        <v>6547.539</v>
      </c>
      <c r="J17" s="128">
        <v>5880.651</v>
      </c>
      <c r="K17" s="128">
        <v>666.888</v>
      </c>
      <c r="L17" s="129">
        <v>109.927017960935</v>
      </c>
      <c r="M17" s="130">
        <v>135.704032117373</v>
      </c>
      <c r="N17" s="131"/>
    </row>
    <row r="18" spans="1:14" s="105" customFormat="1" ht="13.5" customHeight="1">
      <c r="A18" s="138" t="s">
        <v>12</v>
      </c>
      <c r="B18" s="62">
        <v>17596.223</v>
      </c>
      <c r="C18" s="126">
        <v>13027.4</v>
      </c>
      <c r="D18" s="127">
        <v>13802.042</v>
      </c>
      <c r="E18" s="128">
        <v>10102.051</v>
      </c>
      <c r="F18" s="128">
        <v>3699.991</v>
      </c>
      <c r="G18" s="127">
        <v>4113.092</v>
      </c>
      <c r="H18" s="128">
        <v>1659.805</v>
      </c>
      <c r="I18" s="128">
        <v>5772.897</v>
      </c>
      <c r="J18" s="128">
        <v>5155.334</v>
      </c>
      <c r="K18" s="128">
        <v>617.563</v>
      </c>
      <c r="L18" s="129">
        <v>125.479193585992</v>
      </c>
      <c r="M18" s="130">
        <v>153.097643240961</v>
      </c>
      <c r="N18" s="131"/>
    </row>
    <row r="19" spans="1:14" s="105" customFormat="1" ht="13.5" customHeight="1">
      <c r="A19" s="138" t="s">
        <v>142</v>
      </c>
      <c r="B19" s="62">
        <v>19093.436</v>
      </c>
      <c r="C19" s="126">
        <v>13525.255</v>
      </c>
      <c r="D19" s="127">
        <v>13611.319</v>
      </c>
      <c r="E19" s="128">
        <v>9490.447</v>
      </c>
      <c r="F19" s="128">
        <v>4120.872</v>
      </c>
      <c r="G19" s="127">
        <v>4395.196</v>
      </c>
      <c r="H19" s="128">
        <v>1291.637</v>
      </c>
      <c r="I19" s="128">
        <v>5686.833</v>
      </c>
      <c r="J19" s="128">
        <v>4691.382</v>
      </c>
      <c r="K19" s="128">
        <v>995.451</v>
      </c>
      <c r="L19" s="129">
        <v>125.340527247947</v>
      </c>
      <c r="M19" s="130">
        <v>148.298030640706</v>
      </c>
      <c r="N19" s="131"/>
    </row>
    <row r="20" spans="1:14" s="105" customFormat="1" ht="13.5" customHeight="1">
      <c r="A20" s="138" t="s">
        <v>143</v>
      </c>
      <c r="B20" s="62">
        <v>24235.771</v>
      </c>
      <c r="C20" s="126">
        <v>17303.89</v>
      </c>
      <c r="D20" s="127">
        <v>17413.176</v>
      </c>
      <c r="E20" s="128">
        <v>10810.751</v>
      </c>
      <c r="F20" s="128">
        <v>6602.425</v>
      </c>
      <c r="G20" s="127">
        <v>4367.744</v>
      </c>
      <c r="H20" s="128">
        <v>1209.803</v>
      </c>
      <c r="I20" s="128">
        <v>5577.547</v>
      </c>
      <c r="J20" s="128">
        <v>4622.318</v>
      </c>
      <c r="K20" s="128">
        <v>955.229</v>
      </c>
      <c r="L20" s="129">
        <v>96.0918387317741</v>
      </c>
      <c r="M20" s="130">
        <v>128.270034153963</v>
      </c>
      <c r="N20" s="131"/>
    </row>
    <row r="21" spans="1:14" s="105" customFormat="1" ht="13.5" customHeight="1">
      <c r="A21" s="132" t="s">
        <v>17</v>
      </c>
      <c r="B21" s="36">
        <v>9810.789</v>
      </c>
      <c r="C21" s="133">
        <v>6993.82</v>
      </c>
      <c r="D21" s="134">
        <v>7290.781</v>
      </c>
      <c r="E21" s="135">
        <v>5163.082</v>
      </c>
      <c r="F21" s="135">
        <v>2127.699</v>
      </c>
      <c r="G21" s="134">
        <v>5155.886</v>
      </c>
      <c r="H21" s="135">
        <v>1435.193</v>
      </c>
      <c r="I21" s="135">
        <v>6591.079</v>
      </c>
      <c r="J21" s="135">
        <v>5387.882</v>
      </c>
      <c r="K21" s="135">
        <v>1203.197</v>
      </c>
      <c r="L21" s="136">
        <v>90.4029211685277</v>
      </c>
      <c r="M21" s="137">
        <v>104.353988567293</v>
      </c>
      <c r="N21" s="131"/>
    </row>
    <row r="22" spans="1:14" s="105" customFormat="1" ht="13.5" customHeight="1">
      <c r="A22" s="138" t="s">
        <v>154</v>
      </c>
      <c r="B22" s="62">
        <v>10774.809</v>
      </c>
      <c r="C22" s="126">
        <v>7677.494</v>
      </c>
      <c r="D22" s="127">
        <v>8174.113</v>
      </c>
      <c r="E22" s="128">
        <v>5755.739</v>
      </c>
      <c r="F22" s="128">
        <v>2418.374</v>
      </c>
      <c r="G22" s="127">
        <v>4654.168</v>
      </c>
      <c r="H22" s="128">
        <v>1440.292</v>
      </c>
      <c r="I22" s="128">
        <v>6094.46</v>
      </c>
      <c r="J22" s="128">
        <v>5179.646</v>
      </c>
      <c r="K22" s="128">
        <v>914.814</v>
      </c>
      <c r="L22" s="129">
        <v>74.5580590823738</v>
      </c>
      <c r="M22" s="130">
        <v>89.9909811754841</v>
      </c>
      <c r="N22" s="131"/>
    </row>
    <row r="23" spans="1:14" s="105" customFormat="1" ht="13.5" customHeight="1">
      <c r="A23" s="138" t="s">
        <v>155</v>
      </c>
      <c r="B23" s="62">
        <v>10143.041</v>
      </c>
      <c r="C23" s="126">
        <v>7086.635</v>
      </c>
      <c r="D23" s="127">
        <v>6906.62</v>
      </c>
      <c r="E23" s="128">
        <v>5083.479</v>
      </c>
      <c r="F23" s="128">
        <v>1823.141</v>
      </c>
      <c r="G23" s="127">
        <v>4856.129</v>
      </c>
      <c r="H23" s="128">
        <v>1418.346</v>
      </c>
      <c r="I23" s="128">
        <v>6274.475</v>
      </c>
      <c r="J23" s="128">
        <v>5219.294</v>
      </c>
      <c r="K23" s="128">
        <v>1055.181</v>
      </c>
      <c r="L23" s="129">
        <v>90.8472595857307</v>
      </c>
      <c r="M23" s="130">
        <v>102.671693932442</v>
      </c>
      <c r="N23" s="131"/>
    </row>
    <row r="24" spans="1:14" s="105" customFormat="1" ht="13.5" customHeight="1">
      <c r="A24" s="138" t="s">
        <v>145</v>
      </c>
      <c r="B24" s="62">
        <v>10546.659</v>
      </c>
      <c r="C24" s="126">
        <v>7228.337</v>
      </c>
      <c r="D24" s="127">
        <v>7069.626</v>
      </c>
      <c r="E24" s="128">
        <v>5108.384</v>
      </c>
      <c r="F24" s="128">
        <v>1961.242</v>
      </c>
      <c r="G24" s="127">
        <v>4984.767</v>
      </c>
      <c r="H24" s="128">
        <v>1448.419</v>
      </c>
      <c r="I24" s="128">
        <v>6433.186</v>
      </c>
      <c r="J24" s="128">
        <v>5342.514</v>
      </c>
      <c r="K24" s="128">
        <v>1090.672</v>
      </c>
      <c r="L24" s="129">
        <v>90.9975435758553</v>
      </c>
      <c r="M24" s="130">
        <v>104.583249810507</v>
      </c>
      <c r="N24" s="131"/>
    </row>
    <row r="25" spans="1:14" s="105" customFormat="1" ht="13.5" customHeight="1">
      <c r="A25" s="138" t="s">
        <v>146</v>
      </c>
      <c r="B25" s="62">
        <v>10370.058</v>
      </c>
      <c r="C25" s="126">
        <v>7253.427</v>
      </c>
      <c r="D25" s="127">
        <v>7333.688</v>
      </c>
      <c r="E25" s="128">
        <v>5290.469</v>
      </c>
      <c r="F25" s="128">
        <v>2043.219</v>
      </c>
      <c r="G25" s="127">
        <v>4854.762</v>
      </c>
      <c r="H25" s="128">
        <v>1498.163</v>
      </c>
      <c r="I25" s="128">
        <v>6352.925</v>
      </c>
      <c r="J25" s="128">
        <v>5355.402</v>
      </c>
      <c r="K25" s="128">
        <v>997.523</v>
      </c>
      <c r="L25" s="129">
        <v>86.6266058768794</v>
      </c>
      <c r="M25" s="130">
        <v>101.22735810379</v>
      </c>
      <c r="N25" s="131"/>
    </row>
    <row r="26" spans="1:14" s="105" customFormat="1" ht="13.5" customHeight="1">
      <c r="A26" s="125" t="s">
        <v>147</v>
      </c>
      <c r="B26" s="62">
        <v>10193.444</v>
      </c>
      <c r="C26" s="126">
        <v>7232.257</v>
      </c>
      <c r="D26" s="127">
        <v>7487.271</v>
      </c>
      <c r="E26" s="128">
        <v>5441.933</v>
      </c>
      <c r="F26" s="128">
        <v>2045.338</v>
      </c>
      <c r="G26" s="127">
        <v>4589.476</v>
      </c>
      <c r="H26" s="128">
        <v>1508.435</v>
      </c>
      <c r="I26" s="128">
        <v>6097.911</v>
      </c>
      <c r="J26" s="128">
        <v>5114.309</v>
      </c>
      <c r="K26" s="128">
        <v>983.602</v>
      </c>
      <c r="L26" s="129">
        <v>81.4437062582615</v>
      </c>
      <c r="M26" s="130">
        <v>93.979639220108</v>
      </c>
      <c r="N26" s="131"/>
    </row>
    <row r="27" spans="1:14" s="105" customFormat="1" ht="13.5" customHeight="1">
      <c r="A27" s="125" t="s">
        <v>148</v>
      </c>
      <c r="B27" s="62">
        <v>10168.298</v>
      </c>
      <c r="C27" s="126">
        <v>7018.691</v>
      </c>
      <c r="D27" s="127">
        <v>6581.674</v>
      </c>
      <c r="E27" s="128">
        <v>4551.291</v>
      </c>
      <c r="F27" s="128">
        <v>2030.383</v>
      </c>
      <c r="G27" s="127">
        <v>4937.447</v>
      </c>
      <c r="H27" s="128">
        <v>1597.481</v>
      </c>
      <c r="I27" s="128">
        <v>6534.928</v>
      </c>
      <c r="J27" s="128">
        <v>5456.985</v>
      </c>
      <c r="K27" s="128">
        <v>1077.943</v>
      </c>
      <c r="L27" s="129">
        <v>99.2897551595536</v>
      </c>
      <c r="M27" s="130">
        <v>119.899716366191</v>
      </c>
      <c r="N27" s="131"/>
    </row>
    <row r="28" spans="1:14" s="105" customFormat="1" ht="13.5" customHeight="1">
      <c r="A28" s="125" t="s">
        <v>149</v>
      </c>
      <c r="B28" s="62">
        <v>10086.116</v>
      </c>
      <c r="C28" s="126">
        <v>7194.57</v>
      </c>
      <c r="D28" s="127">
        <v>7202.874</v>
      </c>
      <c r="E28" s="128">
        <v>5054.153</v>
      </c>
      <c r="F28" s="128">
        <v>2148.721</v>
      </c>
      <c r="G28" s="127">
        <v>4898.128</v>
      </c>
      <c r="H28" s="128">
        <v>1628.496</v>
      </c>
      <c r="I28" s="128">
        <v>6526.624</v>
      </c>
      <c r="J28" s="128">
        <v>5575.816</v>
      </c>
      <c r="K28" s="128">
        <v>950.808</v>
      </c>
      <c r="L28" s="129">
        <v>90.6113865104401</v>
      </c>
      <c r="M28" s="130">
        <v>110.321472262513</v>
      </c>
      <c r="N28" s="131"/>
    </row>
    <row r="29" spans="1:14" s="105" customFormat="1" ht="13.5" customHeight="1">
      <c r="A29" s="125" t="s">
        <v>150</v>
      </c>
      <c r="B29" s="62">
        <v>10096.616</v>
      </c>
      <c r="C29" s="126">
        <v>6939.991</v>
      </c>
      <c r="D29" s="127">
        <v>6786.341</v>
      </c>
      <c r="E29" s="128">
        <v>4912.114</v>
      </c>
      <c r="F29" s="128">
        <v>1874.227</v>
      </c>
      <c r="G29" s="127">
        <v>5011.263</v>
      </c>
      <c r="H29" s="128">
        <v>1669.011</v>
      </c>
      <c r="I29" s="128">
        <v>6680.274</v>
      </c>
      <c r="J29" s="128">
        <v>5718.396</v>
      </c>
      <c r="K29" s="128">
        <v>961.878</v>
      </c>
      <c r="L29" s="129">
        <v>98.4370517190338</v>
      </c>
      <c r="M29" s="130">
        <v>116.414154883213</v>
      </c>
      <c r="N29" s="131"/>
    </row>
    <row r="30" spans="1:14" s="105" customFormat="1" ht="13.5" customHeight="1">
      <c r="A30" s="125" t="s">
        <v>151</v>
      </c>
      <c r="B30" s="62">
        <v>8815.13</v>
      </c>
      <c r="C30" s="126">
        <v>5971.197</v>
      </c>
      <c r="D30" s="127">
        <v>5845.9</v>
      </c>
      <c r="E30" s="128">
        <v>4294.007</v>
      </c>
      <c r="F30" s="128">
        <v>1551.893</v>
      </c>
      <c r="G30" s="127">
        <v>5099.355</v>
      </c>
      <c r="H30" s="128">
        <v>1706.216</v>
      </c>
      <c r="I30" s="128">
        <v>6805.571</v>
      </c>
      <c r="J30" s="128">
        <v>5846.484</v>
      </c>
      <c r="K30" s="128">
        <v>959.087</v>
      </c>
      <c r="L30" s="129">
        <v>116.416137805983</v>
      </c>
      <c r="M30" s="130">
        <v>136.154505570205</v>
      </c>
      <c r="N30" s="131"/>
    </row>
    <row r="31" spans="1:14" s="105" customFormat="1" ht="13.5" customHeight="1">
      <c r="A31" s="125" t="s">
        <v>152</v>
      </c>
      <c r="B31" s="62">
        <v>7484.797</v>
      </c>
      <c r="C31" s="126">
        <v>4978.507</v>
      </c>
      <c r="D31" s="127">
        <v>5236.539</v>
      </c>
      <c r="E31" s="128">
        <v>3794.195</v>
      </c>
      <c r="F31" s="128">
        <v>1442.344</v>
      </c>
      <c r="G31" s="127">
        <v>4727.357</v>
      </c>
      <c r="H31" s="128">
        <v>1820.182</v>
      </c>
      <c r="I31" s="128">
        <v>6547.539</v>
      </c>
      <c r="J31" s="128">
        <v>5880.651</v>
      </c>
      <c r="K31" s="128">
        <v>666.888</v>
      </c>
      <c r="L31" s="129">
        <v>125.035619900854</v>
      </c>
      <c r="M31" s="130">
        <v>154.990742436801</v>
      </c>
      <c r="N31" s="131"/>
    </row>
    <row r="32" spans="1:14" s="105" customFormat="1" ht="13.5" customHeight="1">
      <c r="A32" s="125" t="s">
        <v>10</v>
      </c>
      <c r="B32" s="62">
        <v>6378.485</v>
      </c>
      <c r="C32" s="126">
        <v>4446.155</v>
      </c>
      <c r="D32" s="127">
        <v>4546.14</v>
      </c>
      <c r="E32" s="128">
        <v>3490.126</v>
      </c>
      <c r="F32" s="128">
        <v>1056.014</v>
      </c>
      <c r="G32" s="127">
        <v>4635.091</v>
      </c>
      <c r="H32" s="128">
        <v>1812.463</v>
      </c>
      <c r="I32" s="128">
        <v>6447.554</v>
      </c>
      <c r="J32" s="128">
        <v>5766.088</v>
      </c>
      <c r="K32" s="128">
        <v>681.466</v>
      </c>
      <c r="L32" s="129">
        <v>141.824800820036</v>
      </c>
      <c r="M32" s="130">
        <v>165.211456549133</v>
      </c>
      <c r="N32" s="131"/>
    </row>
    <row r="33" spans="1:14" s="105" customFormat="1" ht="13.5" customHeight="1">
      <c r="A33" s="125" t="s">
        <v>153</v>
      </c>
      <c r="B33" s="62">
        <v>5478.593</v>
      </c>
      <c r="C33" s="126">
        <v>4052.194</v>
      </c>
      <c r="D33" s="127">
        <v>4290.408</v>
      </c>
      <c r="E33" s="128">
        <v>3192.007</v>
      </c>
      <c r="F33" s="128">
        <v>1098.401</v>
      </c>
      <c r="G33" s="127">
        <v>4462.804</v>
      </c>
      <c r="H33" s="128">
        <v>1746.536</v>
      </c>
      <c r="I33" s="128">
        <v>6209.34</v>
      </c>
      <c r="J33" s="128">
        <v>5469.735</v>
      </c>
      <c r="K33" s="128">
        <v>739.605</v>
      </c>
      <c r="L33" s="129">
        <v>144.726095979683</v>
      </c>
      <c r="M33" s="130">
        <v>171.35723699854</v>
      </c>
      <c r="N33" s="131"/>
    </row>
    <row r="34" spans="1:14" s="105" customFormat="1" ht="13.5" customHeight="1">
      <c r="A34" s="125" t="s">
        <v>154</v>
      </c>
      <c r="B34" s="62">
        <v>5739.145</v>
      </c>
      <c r="C34" s="126">
        <v>4529.051</v>
      </c>
      <c r="D34" s="127">
        <v>4965.494</v>
      </c>
      <c r="E34" s="128">
        <v>3419.918</v>
      </c>
      <c r="F34" s="128">
        <v>1545.576</v>
      </c>
      <c r="G34" s="127">
        <v>4113.092</v>
      </c>
      <c r="H34" s="128">
        <v>1659.805</v>
      </c>
      <c r="I34" s="128">
        <v>5772.897</v>
      </c>
      <c r="J34" s="128">
        <v>5155.334</v>
      </c>
      <c r="K34" s="128">
        <v>617.563</v>
      </c>
      <c r="L34" s="129">
        <v>116.260275412677</v>
      </c>
      <c r="M34" s="130">
        <v>150.744374572723</v>
      </c>
      <c r="N34" s="131"/>
    </row>
    <row r="35" spans="1:14" s="105" customFormat="1" ht="13.5" customHeight="1">
      <c r="A35" s="125" t="s">
        <v>155</v>
      </c>
      <c r="B35" s="62">
        <v>5734.375</v>
      </c>
      <c r="C35" s="126">
        <v>3845.164</v>
      </c>
      <c r="D35" s="127">
        <v>4134.622</v>
      </c>
      <c r="E35" s="128">
        <v>2956.71</v>
      </c>
      <c r="F35" s="128">
        <v>1177.912</v>
      </c>
      <c r="G35" s="127">
        <v>3948.694</v>
      </c>
      <c r="H35" s="128">
        <v>1534.745</v>
      </c>
      <c r="I35" s="128">
        <v>5483.439</v>
      </c>
      <c r="J35" s="128">
        <v>4894.863</v>
      </c>
      <c r="K35" s="128">
        <v>588.576</v>
      </c>
      <c r="L35" s="129">
        <v>132.622498501676</v>
      </c>
      <c r="M35" s="130">
        <v>165.551000943616</v>
      </c>
      <c r="N35" s="131"/>
    </row>
    <row r="36" spans="1:14" s="105" customFormat="1" ht="13.5" customHeight="1">
      <c r="A36" s="125" t="s">
        <v>145</v>
      </c>
      <c r="B36" s="62">
        <v>6476.43</v>
      </c>
      <c r="C36" s="126">
        <v>4598.412</v>
      </c>
      <c r="D36" s="127">
        <v>4320.966</v>
      </c>
      <c r="E36" s="128">
        <v>3034.381</v>
      </c>
      <c r="F36" s="128">
        <v>1286.585</v>
      </c>
      <c r="G36" s="127">
        <v>4361.223</v>
      </c>
      <c r="H36" s="128">
        <v>1399.662</v>
      </c>
      <c r="I36" s="128">
        <v>5760.885</v>
      </c>
      <c r="J36" s="128">
        <v>4862.677</v>
      </c>
      <c r="K36" s="128">
        <v>898.208</v>
      </c>
      <c r="L36" s="129">
        <v>133.324006715165</v>
      </c>
      <c r="M36" s="130">
        <v>160.252684155351</v>
      </c>
      <c r="N36" s="131"/>
    </row>
    <row r="37" spans="1:14" s="105" customFormat="1" ht="13.5" customHeight="1">
      <c r="A37" s="125" t="s">
        <v>146</v>
      </c>
      <c r="B37" s="62">
        <v>6882.631</v>
      </c>
      <c r="C37" s="126">
        <v>5081.679</v>
      </c>
      <c r="D37" s="127">
        <v>5155.731</v>
      </c>
      <c r="E37" s="128">
        <v>3499.356</v>
      </c>
      <c r="F37" s="128">
        <v>1656.375</v>
      </c>
      <c r="G37" s="127">
        <v>4395.196</v>
      </c>
      <c r="H37" s="128">
        <v>1291.637</v>
      </c>
      <c r="I37" s="128">
        <v>5686.833</v>
      </c>
      <c r="J37" s="128">
        <v>4691.382</v>
      </c>
      <c r="K37" s="128">
        <v>995.451</v>
      </c>
      <c r="L37" s="129">
        <v>110.301196862287</v>
      </c>
      <c r="M37" s="130">
        <v>134.064153518533</v>
      </c>
      <c r="N37" s="131"/>
    </row>
    <row r="38" spans="1:14" ht="13.5" customHeight="1">
      <c r="A38" s="138" t="s">
        <v>147</v>
      </c>
      <c r="B38" s="62">
        <v>7660.07</v>
      </c>
      <c r="C38" s="139">
        <v>5494.275</v>
      </c>
      <c r="D38" s="127">
        <v>5577.282</v>
      </c>
      <c r="E38" s="128">
        <v>3616.293</v>
      </c>
      <c r="F38" s="128">
        <v>1960.989</v>
      </c>
      <c r="G38" s="127">
        <v>4417.809</v>
      </c>
      <c r="H38" s="128">
        <v>1186.017</v>
      </c>
      <c r="I38" s="128">
        <v>5603.826</v>
      </c>
      <c r="J38" s="128">
        <v>4458.646</v>
      </c>
      <c r="K38" s="128">
        <v>1145.18</v>
      </c>
      <c r="L38" s="129">
        <v>100.475930749063</v>
      </c>
      <c r="M38" s="130">
        <v>123.293272973179</v>
      </c>
      <c r="N38" s="116"/>
    </row>
    <row r="39" spans="1:14" ht="13.5" customHeight="1">
      <c r="A39" s="138" t="s">
        <v>148</v>
      </c>
      <c r="B39" s="62">
        <v>8306.944</v>
      </c>
      <c r="C39" s="139">
        <v>5877.118</v>
      </c>
      <c r="D39" s="127">
        <v>5646.002</v>
      </c>
      <c r="E39" s="128">
        <v>3380.316</v>
      </c>
      <c r="F39" s="128">
        <v>2265.686</v>
      </c>
      <c r="G39" s="127">
        <v>4617.532</v>
      </c>
      <c r="H39" s="128">
        <v>1217.41</v>
      </c>
      <c r="I39" s="128">
        <v>5834.942</v>
      </c>
      <c r="J39" s="128">
        <v>4659.7</v>
      </c>
      <c r="K39" s="128">
        <v>1175.242</v>
      </c>
      <c r="L39" s="129">
        <v>103.346438772072</v>
      </c>
      <c r="M39" s="130">
        <v>137.848059175532</v>
      </c>
      <c r="N39" s="116"/>
    </row>
    <row r="40" spans="1:14" ht="13.5" customHeight="1">
      <c r="A40" s="138" t="s">
        <v>149</v>
      </c>
      <c r="B40" s="62">
        <v>8268.757</v>
      </c>
      <c r="C40" s="139">
        <v>5932.497</v>
      </c>
      <c r="D40" s="127">
        <v>6189.892</v>
      </c>
      <c r="E40" s="128">
        <v>3814.142</v>
      </c>
      <c r="F40" s="128">
        <v>2375.75</v>
      </c>
      <c r="G40" s="127">
        <v>4367.744</v>
      </c>
      <c r="H40" s="128">
        <v>1209.803</v>
      </c>
      <c r="I40" s="128">
        <v>5577.547</v>
      </c>
      <c r="J40" s="128">
        <v>4622.318</v>
      </c>
      <c r="K40" s="128">
        <v>955.229</v>
      </c>
      <c r="L40" s="129">
        <v>90.1073395141627</v>
      </c>
      <c r="M40" s="130">
        <v>121.188933186021</v>
      </c>
      <c r="N40" s="116"/>
    </row>
    <row r="41" spans="1:14" ht="13.5" customHeight="1">
      <c r="A41" s="138" t="s">
        <v>18</v>
      </c>
      <c r="B41" s="62">
        <v>8800.432</v>
      </c>
      <c r="C41" s="139">
        <v>6066.076</v>
      </c>
      <c r="D41" s="127">
        <v>6000.835</v>
      </c>
      <c r="E41" s="128">
        <v>3802.232</v>
      </c>
      <c r="F41" s="128">
        <v>2198.603</v>
      </c>
      <c r="G41" s="127">
        <v>4423.701</v>
      </c>
      <c r="H41" s="128">
        <v>1219.087</v>
      </c>
      <c r="I41" s="128">
        <v>5642.788</v>
      </c>
      <c r="J41" s="128">
        <v>4652.071</v>
      </c>
      <c r="K41" s="128">
        <v>990.717</v>
      </c>
      <c r="L41" s="129">
        <v>94.0333803545673</v>
      </c>
      <c r="M41" s="130">
        <v>122.351055906109</v>
      </c>
      <c r="N41" s="116"/>
    </row>
    <row r="42" spans="1:14" ht="13.5" customHeight="1">
      <c r="A42" s="132" t="s">
        <v>156</v>
      </c>
      <c r="B42" s="36">
        <v>531.675</v>
      </c>
      <c r="C42" s="133">
        <v>133.579</v>
      </c>
      <c r="D42" s="134">
        <v>-189.057</v>
      </c>
      <c r="E42" s="135">
        <v>-11.91</v>
      </c>
      <c r="F42" s="135">
        <v>-177.147</v>
      </c>
      <c r="G42" s="134">
        <v>55.957</v>
      </c>
      <c r="H42" s="135">
        <v>9.284</v>
      </c>
      <c r="I42" s="135">
        <v>65.241</v>
      </c>
      <c r="J42" s="135">
        <v>29.753</v>
      </c>
      <c r="K42" s="135">
        <v>35.488</v>
      </c>
      <c r="L42" s="140" t="s">
        <v>157</v>
      </c>
      <c r="M42" s="141" t="s">
        <v>157</v>
      </c>
      <c r="N42" s="116"/>
    </row>
    <row r="43" spans="1:14" ht="13.5" customHeight="1">
      <c r="A43" s="138" t="s">
        <v>158</v>
      </c>
      <c r="B43" s="88">
        <v>106.429926529465</v>
      </c>
      <c r="C43" s="142">
        <v>102.251648841963</v>
      </c>
      <c r="D43" s="129">
        <v>96.9457140770792</v>
      </c>
      <c r="E43" s="143">
        <v>99.6877410437262</v>
      </c>
      <c r="F43" s="143">
        <v>92.5435336209618</v>
      </c>
      <c r="G43" s="129">
        <v>101.281141935058</v>
      </c>
      <c r="H43" s="143">
        <v>100.767397667223</v>
      </c>
      <c r="I43" s="143">
        <v>101.169707758625</v>
      </c>
      <c r="J43" s="143">
        <v>100.643681373717</v>
      </c>
      <c r="K43" s="143">
        <v>103.715130089224</v>
      </c>
      <c r="L43" s="144" t="s">
        <v>157</v>
      </c>
      <c r="M43" s="145" t="s">
        <v>157</v>
      </c>
      <c r="N43" s="116"/>
    </row>
    <row r="44" spans="1:14" ht="13.5" customHeight="1">
      <c r="A44" s="146" t="s">
        <v>159</v>
      </c>
      <c r="B44" s="147">
        <v>-1296.184</v>
      </c>
      <c r="C44" s="148">
        <v>-873.915</v>
      </c>
      <c r="D44" s="149">
        <v>-785.506</v>
      </c>
      <c r="E44" s="150">
        <v>-1109.882</v>
      </c>
      <c r="F44" s="150">
        <v>324.376</v>
      </c>
      <c r="G44" s="149">
        <v>-587.562</v>
      </c>
      <c r="H44" s="150">
        <v>-449.924</v>
      </c>
      <c r="I44" s="150">
        <v>-1037.486</v>
      </c>
      <c r="J44" s="150">
        <v>-1066.325</v>
      </c>
      <c r="K44" s="150">
        <v>28.839</v>
      </c>
      <c r="L44" s="151" t="s">
        <v>157</v>
      </c>
      <c r="M44" s="152" t="s">
        <v>157</v>
      </c>
      <c r="N44" s="116"/>
    </row>
    <row r="45" spans="1:14" ht="13.5" customHeight="1">
      <c r="A45" s="153" t="s">
        <v>160</v>
      </c>
      <c r="B45" s="154">
        <v>87.1621937488758</v>
      </c>
      <c r="C45" s="155">
        <v>87.40754851123</v>
      </c>
      <c r="D45" s="156">
        <v>88.4251911302423</v>
      </c>
      <c r="E45" s="157">
        <v>77.4052068009822</v>
      </c>
      <c r="F45" s="157">
        <v>117.307188510249</v>
      </c>
      <c r="G45" s="156">
        <v>88.2751713490191</v>
      </c>
      <c r="H45" s="157">
        <v>73.0424784498124</v>
      </c>
      <c r="I45" s="157">
        <v>84.4694094882934</v>
      </c>
      <c r="J45" s="157">
        <v>81.3527254845589</v>
      </c>
      <c r="K45" s="157">
        <v>102.998197276577</v>
      </c>
      <c r="L45" s="158" t="s">
        <v>157</v>
      </c>
      <c r="M45" s="159" t="s">
        <v>157</v>
      </c>
      <c r="N45" s="116"/>
    </row>
    <row r="46" ht="15" customHeight="1">
      <c r="A46" s="99" t="s">
        <v>141</v>
      </c>
    </row>
    <row r="47" ht="15" customHeight="1">
      <c r="A47" s="99" t="s">
        <v>127</v>
      </c>
    </row>
    <row r="48" ht="15" customHeight="1">
      <c r="A48" s="99" t="s">
        <v>45</v>
      </c>
    </row>
    <row r="50" ht="18">
      <c r="A50" s="160"/>
    </row>
  </sheetData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2009-11-27T05:45:01Z</cp:lastPrinted>
  <dcterms:created xsi:type="dcterms:W3CDTF">2001-10-10T01:36:45Z</dcterms:created>
  <dcterms:modified xsi:type="dcterms:W3CDTF">2009-11-30T08:25:48Z</dcterms:modified>
  <cp:category/>
  <cp:version/>
  <cp:contentType/>
  <cp:contentStatus/>
</cp:coreProperties>
</file>