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4380" windowHeight="17140" activeTab="1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calcMode="manual" fullCalcOnLoad="1"/>
</workbook>
</file>

<file path=xl/sharedStrings.xml><?xml version="1.0" encoding="utf-8"?>
<sst xmlns="http://schemas.openxmlformats.org/spreadsheetml/2006/main" count="259" uniqueCount="163">
  <si>
    <t>　　  　　２.1,000トン未満四捨五入のため合計は必ずしも一致しない。</t>
  </si>
  <si>
    <t>２００７ 年度</t>
  </si>
  <si>
    <t>2008年 1～ 3月期</t>
  </si>
  <si>
    <t>2009年   1月</t>
  </si>
  <si>
    <t>２００８ 年度</t>
  </si>
  <si>
    <t>2009年 1～ 3月期</t>
  </si>
  <si>
    <t>国際協力・調査本部</t>
  </si>
  <si>
    <t>国際協力・調査本部</t>
  </si>
  <si>
    <t>（ 2009年12月　速報 ）</t>
  </si>
  <si>
    <t>普通鋼鋼材在庫速報</t>
  </si>
  <si>
    <t>( 2009年12月 速報 )</t>
  </si>
  <si>
    <t>2008年   4月</t>
  </si>
  <si>
    <t xml:space="preserve">    　 P12月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</si>
  <si>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</si>
  <si>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</si>
  <si>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</si>
  <si>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</si>
  <si>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</si>
  <si>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</si>
  <si>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</si>
  <si>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</si>
  <si>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</si>
  <si>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振りの</t>
  </si>
  <si>
    <t>前年比</t>
  </si>
  <si>
    <t>普通鋼鋼材出荷</t>
  </si>
  <si>
    <t xml:space="preserve">  国   内</t>
  </si>
  <si>
    <t>連続の</t>
  </si>
  <si>
    <t xml:space="preserve"> </t>
  </si>
  <si>
    <t xml:space="preserve">  輸   出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</si>
  <si>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</si>
  <si>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</si>
  <si>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</si>
  <si>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</si>
  <si>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</si>
  <si>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</si>
  <si>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2009年12月分普通鋼鋼材需給（速報）総括表</t>
  </si>
  <si>
    <t>振りの</t>
  </si>
  <si>
    <t>前月比6.1ポイント上昇</t>
  </si>
  <si>
    <t>前月比3.0ポイント低下</t>
  </si>
  <si>
    <t xml:space="preserve">  メーカー</t>
  </si>
  <si>
    <t>( 2009年12月末 )</t>
  </si>
  <si>
    <t>(単位：1,000トン）</t>
  </si>
  <si>
    <t>　　　　４.1,000トン未満四捨五入のため合計は必ずしも一致しない。</t>
  </si>
  <si>
    <t>亜鉛めっき鋼板</t>
  </si>
  <si>
    <t>その他の金属めっき鋼板</t>
  </si>
  <si>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</si>
  <si>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</si>
  <si>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</si>
  <si>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</si>
  <si>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</si>
  <si>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</si>
  <si>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</si>
  <si>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</si>
  <si>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</si>
  <si>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</si>
  <si>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</si>
  <si>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</si>
  <si>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</si>
  <si>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</si>
  <si>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</si>
  <si>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</si>
  <si>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</si>
  <si>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</si>
  <si>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</si>
  <si>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</si>
  <si>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</si>
  <si>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</si>
  <si>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</si>
  <si>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</si>
  <si>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</si>
  <si>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</si>
  <si>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</si>
  <si>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</si>
  <si>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</si>
  <si>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</si>
  <si>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</si>
  <si>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</si>
  <si>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</si>
  <si>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</si>
  <si>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</si>
  <si>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</si>
  <si>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</si>
  <si>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</si>
  <si>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</si>
  <si>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</si>
  <si>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</si>
  <si>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</si>
  <si>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</si>
  <si>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</si>
  <si>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 xml:space="preserve">   （社）日本鉄鋼連盟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</si>
  <si>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</si>
  <si>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</si>
  <si>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</si>
  <si>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</si>
  <si>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</si>
  <si>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</si>
  <si>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</si>
  <si>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</si>
  <si>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</si>
  <si>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</si>
  <si>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</si>
  <si>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</si>
  <si>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</si>
  <si>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</si>
  <si>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</si>
  <si>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</si>
  <si>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</si>
  <si>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</si>
  <si>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</si>
  <si>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</si>
  <si>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</si>
  <si>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 xml:space="preserve"> （社）日本鉄鋼連盟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</si>
  <si>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</si>
  <si>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</si>
  <si>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</si>
  <si>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</si>
  <si>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</si>
  <si>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</si>
  <si>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</si>
  <si>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</si>
  <si>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</si>
  <si>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</si>
  <si>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</si>
  <si>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</si>
  <si>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</si>
  <si>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前月</t>
  </si>
  <si>
    <t>前年同月</t>
  </si>
  <si>
    <t>前月比</t>
  </si>
  <si>
    <t>前年同月比</t>
  </si>
  <si>
    <t>在庫率</t>
  </si>
  <si>
    <t>鋼</t>
  </si>
  <si>
    <t>計</t>
  </si>
  <si>
    <t>矢</t>
  </si>
  <si>
    <t>板</t>
  </si>
  <si>
    <t>鋼板</t>
  </si>
  <si>
    <t>冷間薄板類計</t>
  </si>
  <si>
    <t>冷延鋼板</t>
  </si>
  <si>
    <t>出  所：経済産業省</t>
  </si>
  <si>
    <t>注　記：１.メーカー在庫合計欄の輸出船待在庫は日本鉄鋼連盟調べによる。</t>
  </si>
  <si>
    <t>　出  所：経済産業省</t>
  </si>
  <si>
    <t xml:space="preserve">    　 4～ 6月期</t>
  </si>
  <si>
    <t xml:space="preserve">    　 7～ 9月期</t>
  </si>
  <si>
    <t xml:space="preserve">    　10～12月期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</si>
  <si>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</si>
  <si>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</si>
  <si>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</si>
  <si>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</si>
  <si>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</si>
  <si>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</si>
  <si>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</si>
  <si>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</si>
  <si>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</si>
  <si>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</si>
  <si>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</si>
  <si>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>前 月 比 増 減 ±</t>
  </si>
  <si>
    <t>-</t>
  </si>
  <si>
    <t>前 　 月  　比 ％</t>
  </si>
  <si>
    <t>前年同月比増減 ±</t>
  </si>
  <si>
    <t>前 年 同 月 比 ％</t>
  </si>
  <si>
    <t>２００６ 年度</t>
  </si>
  <si>
    <t>2007年 1～ 3月期</t>
  </si>
  <si>
    <t>-*</t>
  </si>
  <si>
    <t>*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</si>
</sst>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;\-#,##0;\ "/>
    <numFmt numFmtId="187" formatCode="#,##0.0;\-#,##0.0;\ "/>
    <numFmt numFmtId="188" formatCode="#,##0.0"/>
    <numFmt numFmtId="189" formatCode="#"/>
    <numFmt numFmtId="190" formatCode="#,##0,;\-#,##0,;\-"/>
    <numFmt numFmtId="191" formatCode="#,##0.0;\-#,##0.0;\-"/>
    <numFmt numFmtId="192" formatCode="#,##0,;\-#,##0,;\ "/>
    <numFmt numFmtId="193" formatCode="#,##0;\-#,##0\ "/>
    <numFmt numFmtId="194" formatCode="#,##0;\-#,##0;\-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3"/>
    </font>
    <font>
      <sz val="12"/>
      <name val="Osaka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22">
      <alignment/>
      <protection/>
    </xf>
    <xf numFmtId="0" fontId="4" fillId="0" borderId="0" xfId="22" applyFont="1" applyAlignme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7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2" fillId="0" borderId="0" xfId="21">
      <alignment/>
      <protection/>
    </xf>
    <xf numFmtId="0" fontId="7" fillId="0" borderId="0" xfId="22" applyFont="1" applyAlignment="1">
      <alignment horizontal="right" vertical="center"/>
      <protection/>
    </xf>
    <xf numFmtId="0" fontId="2" fillId="0" borderId="0" xfId="22" applyFill="1" applyBorder="1">
      <alignment/>
      <protection/>
    </xf>
    <xf numFmtId="0" fontId="2" fillId="0" borderId="0" xfId="22" applyFill="1">
      <alignment/>
      <protection/>
    </xf>
    <xf numFmtId="0" fontId="2" fillId="0" borderId="0" xfId="22" applyFill="1" applyBorder="1" applyAlignment="1">
      <alignment vertical="center"/>
      <protection/>
    </xf>
    <xf numFmtId="0" fontId="2" fillId="0" borderId="0" xfId="22" applyFill="1" applyAlignment="1">
      <alignment vertical="center"/>
      <protection/>
    </xf>
    <xf numFmtId="0" fontId="2" fillId="0" borderId="0" xfId="22" applyAlignment="1">
      <alignment vertical="center"/>
      <protection/>
    </xf>
    <xf numFmtId="0" fontId="2" fillId="0" borderId="0" xfId="22" applyBorder="1">
      <alignment/>
      <protection/>
    </xf>
    <xf numFmtId="0" fontId="4" fillId="0" borderId="0" xfId="22" applyFont="1" applyFill="1" applyBorder="1" applyAlignment="1">
      <alignment horizontal="distributed" vertical="center"/>
      <protection/>
    </xf>
    <xf numFmtId="0" fontId="8" fillId="0" borderId="0" xfId="2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7" fontId="8" fillId="0" borderId="0" xfId="22" applyNumberFormat="1" applyFont="1" applyFill="1" applyBorder="1" applyAlignment="1">
      <alignment horizontal="right" vertical="center"/>
      <protection/>
    </xf>
    <xf numFmtId="0" fontId="10" fillId="0" borderId="0" xfId="23" applyFont="1" applyAlignment="1">
      <alignment/>
      <protection/>
    </xf>
    <xf numFmtId="0" fontId="2" fillId="0" borderId="0" xfId="22" applyBorder="1" applyAlignment="1">
      <alignment vertical="center"/>
      <protection/>
    </xf>
    <xf numFmtId="0" fontId="5" fillId="0" borderId="0" xfId="22" applyFont="1" applyAlignment="1">
      <alignment horizontal="left"/>
      <protection/>
    </xf>
    <xf numFmtId="0" fontId="4" fillId="0" borderId="0" xfId="22" applyFont="1" applyAlignment="1">
      <alignment horizontal="centerContinuous"/>
      <protection/>
    </xf>
    <xf numFmtId="0" fontId="5" fillId="0" borderId="0" xfId="21" applyFont="1">
      <alignment/>
      <protection/>
    </xf>
    <xf numFmtId="0" fontId="7" fillId="0" borderId="0" xfId="22" applyFont="1" applyAlignment="1">
      <alignment horizontal="right"/>
      <protection/>
    </xf>
    <xf numFmtId="0" fontId="10" fillId="0" borderId="0" xfId="23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1" xfId="22" applyFont="1" applyFill="1" applyBorder="1">
      <alignment/>
      <protection/>
    </xf>
    <xf numFmtId="0" fontId="4" fillId="0" borderId="2" xfId="22" applyFont="1" applyFill="1" applyBorder="1">
      <alignment/>
      <protection/>
    </xf>
    <xf numFmtId="0" fontId="4" fillId="0" borderId="3" xfId="22" applyFont="1" applyFill="1" applyBorder="1" applyAlignment="1">
      <alignment/>
      <protection/>
    </xf>
    <xf numFmtId="0" fontId="4" fillId="0" borderId="4" xfId="22" applyFont="1" applyFill="1" applyBorder="1" applyAlignment="1">
      <alignment horizontal="distributed" vertical="center"/>
      <protection/>
    </xf>
    <xf numFmtId="0" fontId="4" fillId="0" borderId="1" xfId="22" applyFont="1" applyFill="1" applyBorder="1" applyAlignment="1">
      <alignment horizontal="centerContinuous" vertical="center"/>
      <protection/>
    </xf>
    <xf numFmtId="0" fontId="4" fillId="0" borderId="2" xfId="22" applyFont="1" applyFill="1" applyBorder="1" applyAlignment="1">
      <alignment horizontal="centerContinuous" vertical="center"/>
      <protection/>
    </xf>
    <xf numFmtId="0" fontId="4" fillId="0" borderId="2" xfId="22" applyFont="1" applyFill="1" applyBorder="1" applyAlignment="1">
      <alignment horizontal="left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0" fontId="4" fillId="0" borderId="2" xfId="22" applyFont="1" applyFill="1" applyBorder="1" applyAlignment="1">
      <alignment vertical="center"/>
      <protection/>
    </xf>
    <xf numFmtId="0" fontId="4" fillId="0" borderId="4" xfId="22" applyFont="1" applyFill="1" applyBorder="1" applyAlignment="1">
      <alignment horizontal="centerContinuous" vertical="center"/>
      <protection/>
    </xf>
    <xf numFmtId="0" fontId="4" fillId="0" borderId="5" xfId="22" applyFont="1" applyFill="1" applyBorder="1" applyAlignment="1">
      <alignment vertical="center"/>
      <protection/>
    </xf>
    <xf numFmtId="0" fontId="4" fillId="0" borderId="6" xfId="22" applyFont="1" applyFill="1" applyBorder="1" applyAlignment="1">
      <alignment vertical="center"/>
      <protection/>
    </xf>
    <xf numFmtId="0" fontId="4" fillId="0" borderId="7" xfId="22" applyFont="1" applyFill="1" applyBorder="1" applyAlignment="1">
      <alignment vertical="center"/>
      <protection/>
    </xf>
    <xf numFmtId="0" fontId="4" fillId="0" borderId="8" xfId="22" applyFont="1" applyFill="1" applyBorder="1" applyAlignment="1">
      <alignment horizontal="distributed" vertical="center"/>
      <protection/>
    </xf>
    <xf numFmtId="0" fontId="4" fillId="0" borderId="5" xfId="22" applyFont="1" applyFill="1" applyBorder="1" applyAlignment="1">
      <alignment horizontal="distributed" vertical="center"/>
      <protection/>
    </xf>
    <xf numFmtId="0" fontId="4" fillId="0" borderId="9" xfId="22" applyFont="1" applyFill="1" applyBorder="1" applyAlignment="1">
      <alignment horizontal="distributed" vertical="center"/>
      <protection/>
    </xf>
    <xf numFmtId="0" fontId="4" fillId="0" borderId="10" xfId="22" applyFont="1" applyFill="1" applyBorder="1" applyAlignment="1">
      <alignment horizontal="distributed" vertical="center"/>
      <protection/>
    </xf>
    <xf numFmtId="0" fontId="4" fillId="0" borderId="11" xfId="22" applyFont="1" applyFill="1" applyBorder="1" applyAlignment="1">
      <alignment horizontal="distributed" vertical="center"/>
      <protection/>
    </xf>
    <xf numFmtId="186" fontId="8" fillId="0" borderId="4" xfId="22" applyNumberFormat="1" applyFont="1" applyFill="1" applyBorder="1" applyAlignment="1">
      <alignment horizontal="right" vertical="center"/>
      <protection/>
    </xf>
    <xf numFmtId="186" fontId="8" fillId="0" borderId="12" xfId="22" applyNumberFormat="1" applyFont="1" applyFill="1" applyBorder="1" applyAlignment="1">
      <alignment horizontal="right" vertical="center"/>
      <protection/>
    </xf>
    <xf numFmtId="186" fontId="8" fillId="0" borderId="1" xfId="22" applyNumberFormat="1" applyFont="1" applyFill="1" applyBorder="1" applyAlignment="1">
      <alignment horizontal="right" vertical="center"/>
      <protection/>
    </xf>
    <xf numFmtId="186" fontId="8" fillId="0" borderId="8" xfId="22" applyNumberFormat="1" applyFont="1" applyFill="1" applyBorder="1" applyAlignment="1">
      <alignment horizontal="right" vertical="center"/>
      <protection/>
    </xf>
    <xf numFmtId="187" fontId="8" fillId="0" borderId="8" xfId="22" applyNumberFormat="1" applyFont="1" applyFill="1" applyBorder="1" applyAlignment="1">
      <alignment horizontal="right" vertical="center"/>
      <protection/>
    </xf>
    <xf numFmtId="186" fontId="8" fillId="0" borderId="13" xfId="22" applyNumberFormat="1" applyFont="1" applyFill="1" applyBorder="1" applyAlignment="1">
      <alignment horizontal="right" vertical="center"/>
      <protection/>
    </xf>
    <xf numFmtId="186" fontId="8" fillId="0" borderId="14" xfId="22" applyNumberFormat="1" applyFont="1" applyFill="1" applyBorder="1" applyAlignment="1">
      <alignment horizontal="right" vertical="center"/>
      <protection/>
    </xf>
    <xf numFmtId="0" fontId="8" fillId="0" borderId="12" xfId="22" applyFont="1" applyFill="1" applyBorder="1" applyAlignment="1">
      <alignment horizontal="left" vertical="center"/>
      <protection/>
    </xf>
    <xf numFmtId="186" fontId="8" fillId="0" borderId="15" xfId="22" applyNumberFormat="1" applyFont="1" applyFill="1" applyBorder="1" applyAlignment="1">
      <alignment horizontal="right" vertical="center"/>
      <protection/>
    </xf>
    <xf numFmtId="186" fontId="8" fillId="0" borderId="16" xfId="22" applyNumberFormat="1" applyFont="1" applyFill="1" applyBorder="1" applyAlignment="1">
      <alignment horizontal="right" vertical="center"/>
      <protection/>
    </xf>
    <xf numFmtId="0" fontId="8" fillId="0" borderId="14" xfId="22" applyFont="1" applyFill="1" applyBorder="1" applyAlignment="1">
      <alignment horizontal="left" vertical="center"/>
      <protection/>
    </xf>
    <xf numFmtId="0" fontId="8" fillId="0" borderId="17" xfId="22" applyFont="1" applyFill="1" applyBorder="1" applyAlignment="1">
      <alignment horizontal="left" vertical="center"/>
      <protection/>
    </xf>
    <xf numFmtId="0" fontId="8" fillId="0" borderId="18" xfId="22" applyFont="1" applyFill="1" applyBorder="1" applyAlignment="1">
      <alignment horizontal="left" vertical="center"/>
      <protection/>
    </xf>
    <xf numFmtId="186" fontId="8" fillId="0" borderId="19" xfId="22" applyNumberFormat="1" applyFont="1" applyFill="1" applyBorder="1" applyAlignment="1">
      <alignment horizontal="right" vertical="center"/>
      <protection/>
    </xf>
    <xf numFmtId="186" fontId="8" fillId="0" borderId="20" xfId="22" applyNumberFormat="1" applyFont="1" applyFill="1" applyBorder="1" applyAlignment="1">
      <alignment horizontal="right" vertical="center"/>
      <protection/>
    </xf>
    <xf numFmtId="0" fontId="8" fillId="0" borderId="21" xfId="22" applyFont="1" applyFill="1" applyBorder="1" applyAlignment="1">
      <alignment horizontal="left" vertical="center"/>
      <protection/>
    </xf>
    <xf numFmtId="0" fontId="8" fillId="0" borderId="22" xfId="22" applyFont="1" applyFill="1" applyBorder="1" applyAlignment="1">
      <alignment horizontal="distributed" vertical="center"/>
      <protection/>
    </xf>
    <xf numFmtId="0" fontId="8" fillId="0" borderId="23" xfId="22" applyFont="1" applyFill="1" applyBorder="1" applyAlignment="1">
      <alignment horizontal="left" vertical="center"/>
      <protection/>
    </xf>
    <xf numFmtId="0" fontId="8" fillId="0" borderId="24" xfId="22" applyFont="1" applyFill="1" applyBorder="1" applyAlignment="1">
      <alignment horizontal="distributed" vertical="center"/>
      <protection/>
    </xf>
    <xf numFmtId="186" fontId="8" fillId="0" borderId="10" xfId="22" applyNumberFormat="1" applyFont="1" applyFill="1" applyBorder="1" applyAlignment="1">
      <alignment horizontal="right" vertical="center"/>
      <protection/>
    </xf>
    <xf numFmtId="186" fontId="8" fillId="0" borderId="9" xfId="22" applyNumberFormat="1" applyFont="1" applyFill="1" applyBorder="1" applyAlignment="1">
      <alignment horizontal="right" vertical="center"/>
      <protection/>
    </xf>
    <xf numFmtId="38" fontId="8" fillId="0" borderId="25" xfId="18" applyFont="1" applyFill="1" applyBorder="1" applyAlignment="1">
      <alignment horizontal="right" vertical="center"/>
    </xf>
    <xf numFmtId="38" fontId="8" fillId="0" borderId="26" xfId="18" applyFont="1" applyFill="1" applyBorder="1" applyAlignment="1">
      <alignment horizontal="right" vertical="center"/>
    </xf>
    <xf numFmtId="188" fontId="8" fillId="0" borderId="19" xfId="22" applyNumberFormat="1" applyFont="1" applyFill="1" applyBorder="1" applyAlignment="1">
      <alignment horizontal="right" vertical="center"/>
      <protection/>
    </xf>
    <xf numFmtId="188" fontId="8" fillId="0" borderId="20" xfId="22" applyNumberFormat="1" applyFont="1" applyFill="1" applyBorder="1" applyAlignment="1">
      <alignment horizontal="right" vertical="center"/>
      <protection/>
    </xf>
    <xf numFmtId="187" fontId="8" fillId="0" borderId="11" xfId="22" applyNumberFormat="1" applyFont="1" applyFill="1" applyBorder="1" applyAlignment="1">
      <alignment horizontal="right" vertical="center"/>
      <protection/>
    </xf>
    <xf numFmtId="187" fontId="8" fillId="0" borderId="5" xfId="2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22" applyNumberFormat="1" applyFont="1" applyFill="1" applyBorder="1" applyAlignment="1">
      <alignment horizontal="center"/>
      <protection/>
    </xf>
    <xf numFmtId="0" fontId="8" fillId="0" borderId="10" xfId="22" applyFont="1" applyFill="1" applyBorder="1" applyAlignment="1">
      <alignment horizontal="distributed" vertical="center"/>
      <protection/>
    </xf>
    <xf numFmtId="38" fontId="8" fillId="0" borderId="10" xfId="18" applyFont="1" applyFill="1" applyBorder="1" applyAlignment="1">
      <alignment vertical="center"/>
    </xf>
    <xf numFmtId="188" fontId="8" fillId="0" borderId="10" xfId="22" applyNumberFormat="1" applyFont="1" applyFill="1" applyBorder="1" applyAlignment="1">
      <alignment vertical="center"/>
      <protection/>
    </xf>
    <xf numFmtId="0" fontId="4" fillId="0" borderId="4" xfId="22" applyFont="1" applyFill="1" applyBorder="1">
      <alignment/>
      <protection/>
    </xf>
    <xf numFmtId="0" fontId="4" fillId="0" borderId="2" xfId="22" applyFont="1" applyFill="1" applyBorder="1" applyAlignment="1">
      <alignment horizontal="distributed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3" xfId="22" applyFont="1" applyFill="1" applyBorder="1" applyAlignment="1">
      <alignment horizontal="centerContinuous" vertical="center"/>
      <protection/>
    </xf>
    <xf numFmtId="0" fontId="4" fillId="0" borderId="11" xfId="22" applyFont="1" applyFill="1" applyBorder="1" applyAlignment="1">
      <alignment vertical="center"/>
      <protection/>
    </xf>
    <xf numFmtId="0" fontId="4" fillId="0" borderId="6" xfId="22" applyFont="1" applyFill="1" applyBorder="1" applyAlignment="1">
      <alignment horizontal="center" vertical="center" wrapText="1"/>
      <protection/>
    </xf>
    <xf numFmtId="0" fontId="4" fillId="0" borderId="27" xfId="22" applyFont="1" applyFill="1" applyBorder="1" applyAlignment="1">
      <alignment horizontal="distributed" vertical="center"/>
      <protection/>
    </xf>
    <xf numFmtId="0" fontId="12" fillId="0" borderId="28" xfId="22" applyFont="1" applyFill="1" applyBorder="1" applyAlignment="1">
      <alignment horizontal="center" vertical="center" wrapText="1"/>
      <protection/>
    </xf>
    <xf numFmtId="0" fontId="4" fillId="0" borderId="29" xfId="22" applyFont="1" applyFill="1" applyBorder="1" applyAlignment="1">
      <alignment horizontal="distributed" vertical="center"/>
      <protection/>
    </xf>
    <xf numFmtId="0" fontId="4" fillId="0" borderId="30" xfId="22" applyFont="1" applyFill="1" applyBorder="1" applyAlignment="1">
      <alignment horizontal="distributed" vertical="center"/>
      <protection/>
    </xf>
    <xf numFmtId="0" fontId="8" fillId="0" borderId="8" xfId="22" applyFont="1" applyFill="1" applyBorder="1" applyAlignment="1">
      <alignment horizontal="centerContinuous" vertical="center"/>
      <protection/>
    </xf>
    <xf numFmtId="187" fontId="8" fillId="0" borderId="12" xfId="22" applyNumberFormat="1" applyFont="1" applyFill="1" applyBorder="1" applyAlignment="1">
      <alignment horizontal="right" vertical="center"/>
      <protection/>
    </xf>
    <xf numFmtId="187" fontId="8" fillId="0" borderId="31" xfId="22" applyNumberFormat="1" applyFont="1" applyFill="1" applyBorder="1" applyAlignment="1">
      <alignment horizontal="right" vertical="center"/>
      <protection/>
    </xf>
    <xf numFmtId="0" fontId="8" fillId="0" borderId="4" xfId="22" applyFont="1" applyFill="1" applyBorder="1" applyAlignment="1">
      <alignment horizontal="center" vertical="center"/>
      <protection/>
    </xf>
    <xf numFmtId="187" fontId="8" fillId="0" borderId="1" xfId="22" applyNumberFormat="1" applyFont="1" applyFill="1" applyBorder="1" applyAlignment="1">
      <alignment horizontal="right" vertical="center"/>
      <protection/>
    </xf>
    <xf numFmtId="187" fontId="8" fillId="0" borderId="32" xfId="22" applyNumberFormat="1" applyFont="1" applyFill="1" applyBorder="1" applyAlignment="1">
      <alignment horizontal="right" vertical="center"/>
      <protection/>
    </xf>
    <xf numFmtId="0" fontId="8" fillId="0" borderId="8" xfId="22" applyFont="1" applyFill="1" applyBorder="1" applyAlignment="1">
      <alignment horizontal="center" vertical="center"/>
      <protection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32" xfId="22" applyFont="1" applyFill="1" applyBorder="1" applyAlignment="1">
      <alignment horizontal="center" vertical="center"/>
      <protection/>
    </xf>
    <xf numFmtId="0" fontId="8" fillId="0" borderId="13" xfId="22" applyFont="1" applyFill="1" applyBorder="1" applyAlignment="1">
      <alignment horizontal="center" vertical="center"/>
      <protection/>
    </xf>
    <xf numFmtId="0" fontId="8" fillId="0" borderId="14" xfId="22" applyFont="1" applyFill="1" applyBorder="1" applyAlignment="1">
      <alignment horizontal="center" vertical="center"/>
      <protection/>
    </xf>
    <xf numFmtId="0" fontId="8" fillId="0" borderId="33" xfId="22" applyFont="1" applyFill="1" applyBorder="1" applyAlignment="1">
      <alignment horizontal="center" vertical="center"/>
      <protection/>
    </xf>
    <xf numFmtId="187" fontId="8" fillId="0" borderId="21" xfId="22" applyNumberFormat="1" applyFont="1" applyFill="1" applyBorder="1" applyAlignment="1">
      <alignment horizontal="right" vertical="center"/>
      <protection/>
    </xf>
    <xf numFmtId="0" fontId="8" fillId="0" borderId="12" xfId="22" applyFont="1" applyFill="1" applyBorder="1" applyAlignment="1">
      <alignment horizontal="center" vertical="center"/>
      <protection/>
    </xf>
    <xf numFmtId="0" fontId="8" fillId="0" borderId="31" xfId="22" applyFont="1" applyFill="1" applyBorder="1" applyAlignment="1">
      <alignment horizontal="center" vertical="center"/>
      <protection/>
    </xf>
    <xf numFmtId="0" fontId="8" fillId="0" borderId="11" xfId="22" applyFont="1" applyFill="1" applyBorder="1" applyAlignment="1">
      <alignment horizontal="center" vertical="center"/>
      <protection/>
    </xf>
    <xf numFmtId="187" fontId="8" fillId="0" borderId="6" xfId="22" applyNumberFormat="1" applyFont="1" applyFill="1" applyBorder="1" applyAlignment="1">
      <alignment horizontal="right" vertical="center"/>
      <protection/>
    </xf>
    <xf numFmtId="187" fontId="8" fillId="0" borderId="29" xfId="22" applyNumberFormat="1" applyFont="1" applyFill="1" applyBorder="1" applyAlignment="1">
      <alignment horizontal="right" vertical="center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34" xfId="22" applyFont="1" applyFill="1" applyBorder="1" applyAlignment="1">
      <alignment horizontal="center" vertical="center"/>
      <protection/>
    </xf>
    <xf numFmtId="186" fontId="8" fillId="0" borderId="0" xfId="22" applyNumberFormat="1" applyFont="1" applyFill="1" applyBorder="1" applyAlignment="1">
      <alignment horizontal="right" vertical="center"/>
      <protection/>
    </xf>
    <xf numFmtId="186" fontId="8" fillId="0" borderId="21" xfId="22" applyNumberFormat="1" applyFont="1" applyFill="1" applyBorder="1" applyAlignment="1">
      <alignment horizontal="right" vertical="center"/>
      <protection/>
    </xf>
    <xf numFmtId="186" fontId="8" fillId="0" borderId="2" xfId="22" applyNumberFormat="1" applyFont="1" applyFill="1" applyBorder="1" applyAlignment="1">
      <alignment horizontal="right" vertical="center"/>
      <protection/>
    </xf>
    <xf numFmtId="186" fontId="8" fillId="0" borderId="35" xfId="22" applyNumberFormat="1" applyFont="1" applyFill="1" applyBorder="1" applyAlignment="1">
      <alignment horizontal="right" vertical="center"/>
      <protection/>
    </xf>
    <xf numFmtId="186" fontId="8" fillId="0" borderId="0" xfId="22" applyNumberFormat="1" applyFont="1" applyFill="1" applyAlignment="1">
      <alignment horizontal="right" vertical="center"/>
      <protection/>
    </xf>
    <xf numFmtId="186" fontId="8" fillId="0" borderId="17" xfId="22" applyNumberFormat="1" applyFont="1" applyFill="1" applyBorder="1" applyAlignment="1">
      <alignment horizontal="right" vertical="center"/>
      <protection/>
    </xf>
    <xf numFmtId="186" fontId="8" fillId="0" borderId="36" xfId="22" applyNumberFormat="1" applyFont="1" applyFill="1" applyBorder="1" applyAlignment="1">
      <alignment horizontal="right" vertical="center"/>
      <protection/>
    </xf>
    <xf numFmtId="187" fontId="8" fillId="0" borderId="8" xfId="22" applyNumberFormat="1" applyFont="1" applyFill="1" applyBorder="1" applyAlignment="1">
      <alignment horizontal="right" vertical="center" shrinkToFit="1"/>
      <protection/>
    </xf>
    <xf numFmtId="187" fontId="8" fillId="0" borderId="13" xfId="22" applyNumberFormat="1" applyFont="1" applyFill="1" applyBorder="1" applyAlignment="1">
      <alignment horizontal="right" vertical="center" shrinkToFit="1"/>
      <protection/>
    </xf>
    <xf numFmtId="187" fontId="8" fillId="0" borderId="15" xfId="22" applyNumberFormat="1" applyFont="1" applyFill="1" applyBorder="1" applyAlignment="1">
      <alignment horizontal="right" vertical="center" shrinkToFit="1"/>
      <protection/>
    </xf>
    <xf numFmtId="187" fontId="8" fillId="0" borderId="19" xfId="22" applyNumberFormat="1" applyFont="1" applyFill="1" applyBorder="1" applyAlignment="1">
      <alignment horizontal="right" vertical="center" shrinkToFit="1"/>
      <protection/>
    </xf>
    <xf numFmtId="187" fontId="8" fillId="0" borderId="10" xfId="22" applyNumberFormat="1" applyFont="1" applyFill="1" applyBorder="1" applyAlignment="1">
      <alignment horizontal="right" vertical="center" shrinkToFit="1"/>
      <protection/>
    </xf>
    <xf numFmtId="187" fontId="8" fillId="0" borderId="4" xfId="22" applyNumberFormat="1" applyFont="1" applyFill="1" applyBorder="1" applyAlignment="1">
      <alignment horizontal="right" vertical="center" shrinkToFit="1"/>
      <protection/>
    </xf>
    <xf numFmtId="187" fontId="8" fillId="0" borderId="25" xfId="22" applyNumberFormat="1" applyFont="1" applyFill="1" applyBorder="1" applyAlignment="1">
      <alignment horizontal="right" vertical="center" shrinkToFit="1"/>
      <protection/>
    </xf>
    <xf numFmtId="189" fontId="8" fillId="0" borderId="19" xfId="22" applyNumberFormat="1" applyFont="1" applyFill="1" applyBorder="1" applyAlignment="1">
      <alignment horizontal="center" vertical="center" shrinkToFit="1"/>
      <protection/>
    </xf>
    <xf numFmtId="189" fontId="8" fillId="0" borderId="11" xfId="22" applyNumberFormat="1" applyFont="1" applyFill="1" applyBorder="1" applyAlignment="1">
      <alignment horizontal="center" vertical="center" shrinkToFit="1"/>
      <protection/>
    </xf>
    <xf numFmtId="0" fontId="5" fillId="0" borderId="0" xfId="22" applyFont="1" applyAlignment="1">
      <alignment horizontal="center"/>
      <protection/>
    </xf>
    <xf numFmtId="38" fontId="8" fillId="0" borderId="10" xfId="18" applyFont="1" applyFill="1" applyBorder="1" applyAlignment="1">
      <alignment vertical="center"/>
    </xf>
    <xf numFmtId="0" fontId="0" fillId="0" borderId="10" xfId="0" applyFill="1" applyBorder="1" applyAlignment="1">
      <alignment/>
    </xf>
    <xf numFmtId="188" fontId="8" fillId="0" borderId="10" xfId="22" applyNumberFormat="1" applyFont="1" applyFill="1" applyBorder="1" applyAlignment="1">
      <alignment vertical="center"/>
      <protection/>
    </xf>
    <xf numFmtId="0" fontId="8" fillId="0" borderId="5" xfId="22" applyFont="1" applyFill="1" applyBorder="1" applyAlignment="1">
      <alignment horizontal="distributed" vertical="center"/>
      <protection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9" xfId="22" applyFont="1" applyFill="1" applyBorder="1" applyAlignment="1">
      <alignment horizontal="distributed" vertical="center"/>
      <protection/>
    </xf>
    <xf numFmtId="0" fontId="9" fillId="0" borderId="37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8" fillId="0" borderId="1" xfId="22" applyFont="1" applyFill="1" applyBorder="1" applyAlignment="1">
      <alignment horizontal="distributed" vertical="center"/>
      <protection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26" xfId="22" applyFont="1" applyFill="1" applyBorder="1" applyAlignment="1">
      <alignment horizontal="distributed" vertical="center"/>
      <protection/>
    </xf>
    <xf numFmtId="0" fontId="9" fillId="0" borderId="39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8" fillId="0" borderId="20" xfId="2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8" fillId="0" borderId="10" xfId="22" applyFont="1" applyFill="1" applyBorder="1" applyAlignment="1">
      <alignment horizontal="distributed" vertical="center"/>
      <protection/>
    </xf>
    <xf numFmtId="0" fontId="8" fillId="0" borderId="14" xfId="22" applyFont="1" applyFill="1" applyBorder="1" applyAlignment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3" fillId="0" borderId="14" xfId="22" applyFont="1" applyFill="1" applyBorder="1" applyAlignment="1">
      <alignment horizontal="distributed" vertical="center"/>
      <protection/>
    </xf>
    <xf numFmtId="0" fontId="14" fillId="0" borderId="17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8" fillId="0" borderId="23" xfId="22" applyFont="1" applyFill="1" applyBorder="1" applyAlignment="1">
      <alignment horizontal="distributed" vertical="center"/>
      <protection/>
    </xf>
    <xf numFmtId="0" fontId="9" fillId="0" borderId="43" xfId="0" applyFont="1" applyFill="1" applyBorder="1" applyAlignment="1">
      <alignment horizontal="distributed" vertical="center"/>
    </xf>
    <xf numFmtId="0" fontId="8" fillId="0" borderId="44" xfId="22" applyFont="1" applyFill="1" applyBorder="1" applyAlignment="1">
      <alignment horizontal="center" vertical="center" shrinkToFit="1"/>
      <protection/>
    </xf>
    <xf numFmtId="0" fontId="9" fillId="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8" fillId="0" borderId="21" xfId="22" applyFont="1" applyFill="1" applyBorder="1" applyAlignment="1">
      <alignment horizontal="distributed" vertical="center"/>
      <protection/>
    </xf>
    <xf numFmtId="0" fontId="9" fillId="0" borderId="47" xfId="0" applyFont="1" applyFill="1" applyBorder="1" applyAlignment="1">
      <alignment horizontal="distributed" vertical="center"/>
    </xf>
    <xf numFmtId="0" fontId="8" fillId="0" borderId="36" xfId="22" applyFont="1" applyFill="1" applyBorder="1" applyAlignment="1">
      <alignment horizontal="distributed" vertical="center"/>
      <protection/>
    </xf>
    <xf numFmtId="0" fontId="8" fillId="0" borderId="48" xfId="22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9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55" fontId="16" fillId="0" borderId="10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86" fontId="16" fillId="0" borderId="4" xfId="22" applyNumberFormat="1" applyFont="1" applyFill="1" applyBorder="1" applyAlignment="1">
      <alignment horizontal="right" vertical="center"/>
      <protection/>
    </xf>
    <xf numFmtId="195" fontId="16" fillId="0" borderId="0" xfId="0" applyNumberFormat="1" applyFont="1" applyBorder="1" applyAlignment="1">
      <alignment vertical="center"/>
    </xf>
    <xf numFmtId="196" fontId="16" fillId="0" borderId="21" xfId="0" applyNumberFormat="1" applyFont="1" applyFill="1" applyBorder="1" applyAlignment="1">
      <alignment vertical="center"/>
    </xf>
    <xf numFmtId="195" fontId="16" fillId="0" borderId="51" xfId="0" applyNumberFormat="1" applyFont="1" applyBorder="1" applyAlignment="1">
      <alignment vertical="center"/>
    </xf>
    <xf numFmtId="196" fontId="16" fillId="0" borderId="0" xfId="0" applyNumberFormat="1" applyFont="1" applyFill="1" applyBorder="1" applyAlignment="1">
      <alignment vertical="center"/>
    </xf>
    <xf numFmtId="197" fontId="16" fillId="0" borderId="9" xfId="0" applyNumberFormat="1" applyFont="1" applyFill="1" applyBorder="1" applyAlignment="1">
      <alignment horizontal="right" vertical="center"/>
    </xf>
    <xf numFmtId="198" fontId="16" fillId="0" borderId="37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vertical="center"/>
    </xf>
    <xf numFmtId="195" fontId="16" fillId="0" borderId="2" xfId="0" applyNumberFormat="1" applyFont="1" applyBorder="1" applyAlignment="1">
      <alignment vertical="center"/>
    </xf>
    <xf numFmtId="196" fontId="16" fillId="0" borderId="35" xfId="0" applyNumberFormat="1" applyFont="1" applyFill="1" applyBorder="1" applyAlignment="1">
      <alignment vertical="center"/>
    </xf>
    <xf numFmtId="195" fontId="16" fillId="0" borderId="52" xfId="0" applyNumberFormat="1" applyFont="1" applyBorder="1" applyAlignment="1">
      <alignment vertical="center"/>
    </xf>
    <xf numFmtId="196" fontId="16" fillId="0" borderId="3" xfId="0" applyNumberFormat="1" applyFont="1" applyFill="1" applyBorder="1" applyAlignment="1">
      <alignment vertical="center"/>
    </xf>
    <xf numFmtId="197" fontId="16" fillId="0" borderId="1" xfId="0" applyNumberFormat="1" applyFont="1" applyFill="1" applyBorder="1" applyAlignment="1">
      <alignment horizontal="right" vertical="center"/>
    </xf>
    <xf numFmtId="198" fontId="16" fillId="0" borderId="2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186" fontId="16" fillId="0" borderId="54" xfId="22" applyNumberFormat="1" applyFont="1" applyFill="1" applyBorder="1" applyAlignment="1">
      <alignment horizontal="right" vertical="center"/>
      <protection/>
    </xf>
    <xf numFmtId="195" fontId="16" fillId="0" borderId="55" xfId="0" applyNumberFormat="1" applyFont="1" applyBorder="1" applyAlignment="1">
      <alignment vertical="center"/>
    </xf>
    <xf numFmtId="196" fontId="16" fillId="0" borderId="56" xfId="0" applyNumberFormat="1" applyFont="1" applyFill="1" applyBorder="1" applyAlignment="1">
      <alignment vertical="center"/>
    </xf>
    <xf numFmtId="195" fontId="16" fillId="0" borderId="57" xfId="0" applyNumberFormat="1" applyFont="1" applyBorder="1" applyAlignment="1">
      <alignment vertical="center"/>
    </xf>
    <xf numFmtId="196" fontId="16" fillId="0" borderId="58" xfId="0" applyNumberFormat="1" applyFont="1" applyFill="1" applyBorder="1" applyAlignment="1">
      <alignment vertical="center"/>
    </xf>
    <xf numFmtId="197" fontId="16" fillId="0" borderId="59" xfId="0" applyNumberFormat="1" applyFont="1" applyFill="1" applyBorder="1" applyAlignment="1">
      <alignment horizontal="right" vertical="center"/>
    </xf>
    <xf numFmtId="198" fontId="16" fillId="0" borderId="55" xfId="0" applyNumberFormat="1" applyFont="1" applyFill="1" applyBorder="1" applyAlignment="1">
      <alignment horizontal="right" vertical="center"/>
    </xf>
    <xf numFmtId="0" fontId="16" fillId="0" borderId="58" xfId="0" applyFont="1" applyFill="1" applyBorder="1" applyAlignment="1">
      <alignment vertical="center"/>
    </xf>
    <xf numFmtId="0" fontId="16" fillId="0" borderId="60" xfId="0" applyFont="1" applyFill="1" applyBorder="1" applyAlignment="1">
      <alignment horizontal="left" vertical="center"/>
    </xf>
    <xf numFmtId="186" fontId="16" fillId="0" borderId="8" xfId="22" applyNumberFormat="1" applyFont="1" applyFill="1" applyBorder="1" applyAlignment="1">
      <alignment horizontal="right" vertical="center"/>
      <protection/>
    </xf>
    <xf numFmtId="195" fontId="16" fillId="0" borderId="0" xfId="0" applyNumberFormat="1" applyFont="1" applyAlignment="1">
      <alignment vertical="center"/>
    </xf>
    <xf numFmtId="196" fontId="16" fillId="0" borderId="0" xfId="0" applyNumberFormat="1" applyFont="1" applyFill="1" applyAlignment="1">
      <alignment vertical="center"/>
    </xf>
    <xf numFmtId="197" fontId="16" fillId="0" borderId="61" xfId="0" applyNumberFormat="1" applyFont="1" applyFill="1" applyBorder="1" applyAlignment="1">
      <alignment horizontal="right" vertical="center"/>
    </xf>
    <xf numFmtId="198" fontId="16" fillId="0" borderId="62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186" fontId="16" fillId="0" borderId="65" xfId="22" applyNumberFormat="1" applyFont="1" applyFill="1" applyBorder="1" applyAlignment="1">
      <alignment horizontal="right" vertical="center"/>
      <protection/>
    </xf>
    <xf numFmtId="195" fontId="16" fillId="0" borderId="66" xfId="0" applyNumberFormat="1" applyFont="1" applyBorder="1" applyAlignment="1">
      <alignment vertical="center"/>
    </xf>
    <xf numFmtId="196" fontId="16" fillId="0" borderId="67" xfId="0" applyNumberFormat="1" applyFont="1" applyFill="1" applyBorder="1" applyAlignment="1">
      <alignment vertical="center"/>
    </xf>
    <xf numFmtId="195" fontId="16" fillId="0" borderId="68" xfId="0" applyNumberFormat="1" applyFont="1" applyBorder="1" applyAlignment="1">
      <alignment vertical="center"/>
    </xf>
    <xf numFmtId="196" fontId="16" fillId="0" borderId="69" xfId="0" applyNumberFormat="1" applyFont="1" applyFill="1" applyBorder="1" applyAlignment="1">
      <alignment vertical="center"/>
    </xf>
    <xf numFmtId="197" fontId="16" fillId="0" borderId="70" xfId="0" applyNumberFormat="1" applyFont="1" applyFill="1" applyBorder="1" applyAlignment="1">
      <alignment horizontal="right" vertical="center"/>
    </xf>
    <xf numFmtId="198" fontId="16" fillId="0" borderId="66" xfId="0" applyNumberFormat="1" applyFont="1" applyFill="1" applyBorder="1" applyAlignment="1">
      <alignment horizontal="right" vertical="center"/>
    </xf>
    <xf numFmtId="0" fontId="16" fillId="0" borderId="69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197" fontId="16" fillId="0" borderId="12" xfId="0" applyNumberFormat="1" applyFont="1" applyFill="1" applyBorder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186" fontId="16" fillId="0" borderId="71" xfId="22" applyNumberFormat="1" applyFont="1" applyFill="1" applyBorder="1" applyAlignment="1">
      <alignment horizontal="right" vertical="center"/>
      <protection/>
    </xf>
    <xf numFmtId="195" fontId="16" fillId="0" borderId="72" xfId="0" applyNumberFormat="1" applyFont="1" applyBorder="1" applyAlignment="1">
      <alignment vertical="center"/>
    </xf>
    <xf numFmtId="196" fontId="16" fillId="0" borderId="29" xfId="0" applyNumberFormat="1" applyFont="1" applyFill="1" applyBorder="1" applyAlignment="1">
      <alignment vertical="center"/>
    </xf>
    <xf numFmtId="195" fontId="16" fillId="0" borderId="73" xfId="0" applyNumberFormat="1" applyFont="1" applyBorder="1" applyAlignment="1">
      <alignment vertical="center"/>
    </xf>
    <xf numFmtId="187" fontId="16" fillId="0" borderId="8" xfId="22" applyNumberFormat="1" applyFont="1" applyFill="1" applyBorder="1" applyAlignment="1">
      <alignment horizontal="right" vertical="center"/>
      <protection/>
    </xf>
    <xf numFmtId="196" fontId="16" fillId="0" borderId="1" xfId="0" applyNumberFormat="1" applyFont="1" applyBorder="1" applyAlignment="1">
      <alignment horizontal="right" vertical="center"/>
    </xf>
    <xf numFmtId="199" fontId="16" fillId="0" borderId="2" xfId="0" applyNumberFormat="1" applyFont="1" applyFill="1" applyBorder="1" applyAlignment="1">
      <alignment horizontal="right" vertical="center"/>
    </xf>
    <xf numFmtId="198" fontId="16" fillId="0" borderId="3" xfId="0" applyNumberFormat="1" applyFont="1" applyFill="1" applyBorder="1" applyAlignment="1">
      <alignment horizontal="right" vertical="center"/>
    </xf>
    <xf numFmtId="200" fontId="16" fillId="0" borderId="1" xfId="0" applyNumberFormat="1" applyFont="1" applyFill="1" applyBorder="1" applyAlignment="1">
      <alignment horizontal="left" vertical="center" indent="1"/>
    </xf>
    <xf numFmtId="187" fontId="16" fillId="0" borderId="71" xfId="22" applyNumberFormat="1" applyFont="1" applyFill="1" applyBorder="1" applyAlignment="1">
      <alignment horizontal="right" vertical="center"/>
      <protection/>
    </xf>
    <xf numFmtId="196" fontId="16" fillId="0" borderId="6" xfId="0" applyNumberFormat="1" applyFont="1" applyBorder="1" applyAlignment="1">
      <alignment horizontal="right" vertical="center"/>
    </xf>
    <xf numFmtId="198" fontId="16" fillId="0" borderId="6" xfId="0" applyNumberFormat="1" applyFont="1" applyFill="1" applyBorder="1" applyAlignment="1">
      <alignment horizontal="right" vertical="center"/>
    </xf>
    <xf numFmtId="199" fontId="16" fillId="0" borderId="6" xfId="0" applyNumberFormat="1" applyFont="1" applyFill="1" applyBorder="1" applyAlignment="1">
      <alignment horizontal="right" vertical="center"/>
    </xf>
    <xf numFmtId="198" fontId="16" fillId="0" borderId="7" xfId="0" applyNumberFormat="1" applyFont="1" applyFill="1" applyBorder="1" applyAlignment="1">
      <alignment horizontal="right" vertical="center"/>
    </xf>
    <xf numFmtId="200" fontId="16" fillId="0" borderId="61" xfId="0" applyNumberFormat="1" applyFont="1" applyFill="1" applyBorder="1" applyAlignment="1">
      <alignment horizontal="left" vertical="center" indent="1"/>
    </xf>
    <xf numFmtId="194" fontId="16" fillId="0" borderId="74" xfId="22" applyNumberFormat="1" applyFont="1" applyFill="1" applyBorder="1" applyAlignment="1">
      <alignment horizontal="right" vertical="center" shrinkToFit="1"/>
      <protection/>
    </xf>
    <xf numFmtId="194" fontId="16" fillId="0" borderId="75" xfId="22" applyNumberFormat="1" applyFont="1" applyFill="1" applyBorder="1" applyAlignment="1">
      <alignment horizontal="right" vertical="center" shrinkToFit="1"/>
      <protection/>
    </xf>
    <xf numFmtId="187" fontId="16" fillId="0" borderId="76" xfId="22" applyNumberFormat="1" applyFont="1" applyFill="1" applyBorder="1" applyAlignment="1">
      <alignment horizontal="right" vertical="center" shrinkToFit="1"/>
      <protection/>
    </xf>
    <xf numFmtId="194" fontId="16" fillId="0" borderId="12" xfId="22" applyNumberFormat="1" applyFont="1" applyFill="1" applyBorder="1" applyAlignment="1">
      <alignment horizontal="right" vertical="center" shrinkToFit="1"/>
      <protection/>
    </xf>
    <xf numFmtId="194" fontId="16" fillId="0" borderId="21" xfId="22" applyNumberFormat="1" applyFont="1" applyFill="1" applyBorder="1" applyAlignment="1">
      <alignment horizontal="right" vertical="center" shrinkToFit="1"/>
      <protection/>
    </xf>
    <xf numFmtId="187" fontId="16" fillId="0" borderId="8" xfId="22" applyNumberFormat="1" applyFont="1" applyFill="1" applyBorder="1" applyAlignment="1">
      <alignment horizontal="right" vertical="center" shrinkToFit="1"/>
      <protection/>
    </xf>
    <xf numFmtId="194" fontId="16" fillId="0" borderId="14" xfId="22" applyNumberFormat="1" applyFont="1" applyFill="1" applyBorder="1" applyAlignment="1">
      <alignment horizontal="right" vertical="center" shrinkToFit="1"/>
      <protection/>
    </xf>
    <xf numFmtId="194" fontId="16" fillId="0" borderId="36" xfId="22" applyNumberFormat="1" applyFont="1" applyFill="1" applyBorder="1" applyAlignment="1">
      <alignment horizontal="right" vertical="center" shrinkToFit="1"/>
      <protection/>
    </xf>
    <xf numFmtId="187" fontId="16" fillId="0" borderId="13" xfId="22" applyNumberFormat="1" applyFont="1" applyFill="1" applyBorder="1" applyAlignment="1">
      <alignment horizontal="right" vertical="center" shrinkToFit="1"/>
      <protection/>
    </xf>
    <xf numFmtId="194" fontId="16" fillId="0" borderId="16" xfId="22" applyNumberFormat="1" applyFont="1" applyFill="1" applyBorder="1" applyAlignment="1">
      <alignment horizontal="right" vertical="center" shrinkToFit="1"/>
      <protection/>
    </xf>
    <xf numFmtId="194" fontId="16" fillId="0" borderId="23" xfId="22" applyNumberFormat="1" applyFont="1" applyFill="1" applyBorder="1" applyAlignment="1">
      <alignment horizontal="right" vertical="center" shrinkToFit="1"/>
      <protection/>
    </xf>
    <xf numFmtId="187" fontId="16" fillId="0" borderId="15" xfId="22" applyNumberFormat="1" applyFont="1" applyFill="1" applyBorder="1" applyAlignment="1">
      <alignment horizontal="right" vertical="center" shrinkToFit="1"/>
      <protection/>
    </xf>
    <xf numFmtId="194" fontId="16" fillId="0" borderId="1" xfId="22" applyNumberFormat="1" applyFont="1" applyFill="1" applyBorder="1" applyAlignment="1">
      <alignment horizontal="right" vertical="center" shrinkToFit="1"/>
      <protection/>
    </xf>
    <xf numFmtId="194" fontId="16" fillId="0" borderId="35" xfId="22" applyNumberFormat="1" applyFont="1" applyFill="1" applyBorder="1" applyAlignment="1">
      <alignment horizontal="right" vertical="center" shrinkToFit="1"/>
      <protection/>
    </xf>
    <xf numFmtId="187" fontId="16" fillId="0" borderId="4" xfId="22" applyNumberFormat="1" applyFont="1" applyFill="1" applyBorder="1" applyAlignment="1">
      <alignment horizontal="right" vertical="center" shrinkToFit="1"/>
      <protection/>
    </xf>
    <xf numFmtId="194" fontId="16" fillId="0" borderId="61" xfId="22" applyNumberFormat="1" applyFont="1" applyFill="1" applyBorder="1" applyAlignment="1">
      <alignment horizontal="right" vertical="center" shrinkToFit="1"/>
      <protection/>
    </xf>
    <xf numFmtId="194" fontId="16" fillId="0" borderId="77" xfId="22" applyNumberFormat="1" applyFont="1" applyFill="1" applyBorder="1" applyAlignment="1">
      <alignment horizontal="right" vertical="center" shrinkToFit="1"/>
      <protection/>
    </xf>
    <xf numFmtId="187" fontId="16" fillId="0" borderId="71" xfId="22" applyNumberFormat="1" applyFont="1" applyFill="1" applyBorder="1" applyAlignment="1">
      <alignment horizontal="right" vertical="center" shrinkToFit="1"/>
      <protection/>
    </xf>
    <xf numFmtId="0" fontId="16" fillId="0" borderId="0" xfId="22" applyFont="1">
      <alignment/>
      <protection/>
    </xf>
    <xf numFmtId="0" fontId="16" fillId="0" borderId="0" xfId="21" applyFont="1">
      <alignment/>
      <protection/>
    </xf>
    <xf numFmtId="0" fontId="16" fillId="0" borderId="0" xfId="22" applyFont="1" applyAlignment="1">
      <alignment horizontal="distributed"/>
      <protection/>
    </xf>
    <xf numFmtId="0" fontId="16" fillId="0" borderId="0" xfId="22" applyFont="1" applyAlignment="1">
      <alignment horizont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0" xfId="22" applyFont="1" applyAlignment="1">
      <alignment vertical="center"/>
      <protection/>
    </xf>
    <xf numFmtId="0" fontId="16" fillId="0" borderId="0" xfId="22" applyFont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16" fillId="0" borderId="2" xfId="22" applyFont="1" applyFill="1" applyBorder="1">
      <alignment/>
      <protection/>
    </xf>
    <xf numFmtId="0" fontId="16" fillId="0" borderId="74" xfId="22" applyFont="1" applyFill="1" applyBorder="1" applyAlignment="1">
      <alignment horizontal="distributed" vertical="center"/>
      <protection/>
    </xf>
    <xf numFmtId="0" fontId="16" fillId="0" borderId="78" xfId="22" applyFont="1" applyFill="1" applyBorder="1" applyAlignment="1">
      <alignment horizontal="distributed" vertical="center"/>
      <protection/>
    </xf>
    <xf numFmtId="0" fontId="16" fillId="0" borderId="78" xfId="21" applyFont="1" applyFill="1" applyBorder="1" applyAlignment="1">
      <alignment horizontal="distributed" vertical="center"/>
      <protection/>
    </xf>
    <xf numFmtId="0" fontId="16" fillId="0" borderId="4" xfId="22" applyFont="1" applyFill="1" applyBorder="1">
      <alignment/>
      <protection/>
    </xf>
    <xf numFmtId="0" fontId="16" fillId="0" borderId="0" xfId="22" applyFont="1" applyBorder="1">
      <alignment/>
      <protection/>
    </xf>
    <xf numFmtId="0" fontId="16" fillId="0" borderId="12" xfId="22" applyFont="1" applyFill="1" applyBorder="1" applyAlignment="1">
      <alignment vertical="center"/>
      <protection/>
    </xf>
    <xf numFmtId="0" fontId="16" fillId="0" borderId="0" xfId="22" applyFont="1" applyFill="1" applyBorder="1" applyAlignment="1">
      <alignment vertical="center"/>
      <protection/>
    </xf>
    <xf numFmtId="0" fontId="16" fillId="0" borderId="14" xfId="22" applyFont="1" applyFill="1" applyBorder="1" applyAlignment="1">
      <alignment horizontal="distributed" vertical="center"/>
      <protection/>
    </xf>
    <xf numFmtId="0" fontId="16" fillId="0" borderId="36" xfId="22" applyFont="1" applyFill="1" applyBorder="1" applyAlignment="1">
      <alignment horizontal="center" vertical="center" wrapText="1"/>
      <protection/>
    </xf>
    <xf numFmtId="0" fontId="16" fillId="0" borderId="8" xfId="22" applyFont="1" applyFill="1" applyBorder="1" applyAlignment="1">
      <alignment horizontal="center" vertical="center" wrapText="1"/>
      <protection/>
    </xf>
    <xf numFmtId="0" fontId="16" fillId="0" borderId="74" xfId="22" applyFont="1" applyFill="1" applyBorder="1" applyAlignment="1">
      <alignment horizontal="distributed" vertical="center"/>
      <protection/>
    </xf>
    <xf numFmtId="0" fontId="16" fillId="0" borderId="78" xfId="22" applyFont="1" applyFill="1" applyBorder="1" applyAlignment="1">
      <alignment horizontal="distributed" vertical="center"/>
      <protection/>
    </xf>
    <xf numFmtId="0" fontId="16" fillId="0" borderId="0" xfId="22" applyFont="1" applyBorder="1" applyAlignment="1">
      <alignment vertical="center"/>
      <protection/>
    </xf>
    <xf numFmtId="0" fontId="16" fillId="0" borderId="79" xfId="22" applyFont="1" applyFill="1" applyBorder="1" applyAlignment="1">
      <alignment horizontal="distributed" vertical="center"/>
      <protection/>
    </xf>
    <xf numFmtId="0" fontId="16" fillId="0" borderId="47" xfId="22" applyFont="1" applyFill="1" applyBorder="1" applyAlignment="1">
      <alignment horizontal="distributed" vertical="center"/>
      <protection/>
    </xf>
    <xf numFmtId="0" fontId="16" fillId="0" borderId="51" xfId="22" applyFont="1" applyFill="1" applyBorder="1" applyAlignment="1">
      <alignment horizontal="center" vertical="center"/>
      <protection/>
    </xf>
    <xf numFmtId="0" fontId="16" fillId="0" borderId="80" xfId="22" applyFont="1" applyFill="1" applyBorder="1" applyAlignment="1">
      <alignment horizontal="center" vertical="center"/>
      <protection/>
    </xf>
    <xf numFmtId="0" fontId="16" fillId="0" borderId="43" xfId="22" applyFont="1" applyFill="1" applyBorder="1" applyAlignment="1">
      <alignment horizontal="distributed" vertical="center"/>
      <protection/>
    </xf>
    <xf numFmtId="0" fontId="16" fillId="0" borderId="79" xfId="22" applyFont="1" applyFill="1" applyBorder="1" applyAlignment="1">
      <alignment horizontal="center" vertical="center"/>
      <protection/>
    </xf>
    <xf numFmtId="0" fontId="16" fillId="0" borderId="33" xfId="22" applyFont="1" applyFill="1" applyBorder="1" applyAlignment="1">
      <alignment horizontal="distributed" vertical="center"/>
      <protection/>
    </xf>
    <xf numFmtId="0" fontId="16" fillId="0" borderId="31" xfId="22" applyFont="1" applyFill="1" applyBorder="1" applyAlignment="1">
      <alignment horizontal="distributed" vertical="center"/>
      <protection/>
    </xf>
    <xf numFmtId="0" fontId="16" fillId="0" borderId="12" xfId="22" applyFont="1" applyFill="1" applyBorder="1" applyAlignment="1">
      <alignment horizontal="center" vertical="center"/>
      <protection/>
    </xf>
    <xf numFmtId="0" fontId="16" fillId="0" borderId="14" xfId="22" applyFont="1" applyFill="1" applyBorder="1" applyAlignment="1">
      <alignment horizontal="distributed" vertical="center"/>
      <protection/>
    </xf>
    <xf numFmtId="0" fontId="16" fillId="0" borderId="18" xfId="22" applyFont="1" applyFill="1" applyBorder="1" applyAlignment="1">
      <alignment horizontal="distributed" vertical="center"/>
      <protection/>
    </xf>
    <xf numFmtId="0" fontId="16" fillId="0" borderId="14" xfId="22" applyFont="1" applyFill="1" applyBorder="1" applyAlignment="1">
      <alignment horizontal="center" vertical="center"/>
      <protection/>
    </xf>
    <xf numFmtId="0" fontId="16" fillId="0" borderId="12" xfId="22" applyFont="1" applyFill="1" applyBorder="1" applyAlignment="1">
      <alignment horizontal="distributed" vertical="center"/>
      <protection/>
    </xf>
    <xf numFmtId="0" fontId="16" fillId="0" borderId="47" xfId="22" applyFont="1" applyFill="1" applyBorder="1" applyAlignment="1">
      <alignment horizontal="distributed" vertical="center"/>
      <protection/>
    </xf>
    <xf numFmtId="0" fontId="16" fillId="0" borderId="47" xfId="21" applyFont="1" applyFill="1" applyBorder="1" applyAlignment="1">
      <alignment horizontal="distributed" vertical="center"/>
      <protection/>
    </xf>
    <xf numFmtId="0" fontId="16" fillId="0" borderId="16" xfId="22" applyFont="1" applyFill="1" applyBorder="1" applyAlignment="1">
      <alignment horizontal="distributed" vertical="center"/>
      <protection/>
    </xf>
    <xf numFmtId="0" fontId="16" fillId="0" borderId="43" xfId="21" applyFont="1" applyFill="1" applyBorder="1" applyAlignment="1">
      <alignment horizontal="distributed" vertical="center"/>
      <protection/>
    </xf>
    <xf numFmtId="0" fontId="16" fillId="0" borderId="12" xfId="22" applyFont="1" applyFill="1" applyBorder="1" applyAlignment="1">
      <alignment horizontal="center" vertical="center" shrinkToFit="1"/>
      <protection/>
    </xf>
    <xf numFmtId="0" fontId="16" fillId="0" borderId="47" xfId="21" applyFont="1" applyFill="1" applyBorder="1" applyAlignment="1">
      <alignment horizontal="center" vertical="center" shrinkToFit="1"/>
      <protection/>
    </xf>
    <xf numFmtId="0" fontId="16" fillId="0" borderId="5" xfId="22" applyFont="1" applyFill="1" applyBorder="1" applyAlignment="1">
      <alignment horizontal="distributed" vertical="center"/>
      <protection/>
    </xf>
    <xf numFmtId="0" fontId="16" fillId="0" borderId="7" xfId="21" applyFont="1" applyFill="1" applyBorder="1" applyAlignment="1">
      <alignment horizontal="distributed" vertical="center"/>
      <protection/>
    </xf>
    <xf numFmtId="0" fontId="16" fillId="0" borderId="9" xfId="22" applyFont="1" applyFill="1" applyBorder="1" applyAlignment="1">
      <alignment horizontal="distributed" vertical="center"/>
      <protection/>
    </xf>
    <xf numFmtId="0" fontId="16" fillId="0" borderId="38" xfId="21" applyFont="1" applyFill="1" applyBorder="1" applyAlignment="1">
      <alignment horizontal="distributed" vertical="center"/>
      <protection/>
    </xf>
    <xf numFmtId="0" fontId="16" fillId="0" borderId="70" xfId="22" applyFont="1" applyFill="1" applyBorder="1" applyAlignment="1">
      <alignment horizontal="distributed" vertical="center"/>
      <protection/>
    </xf>
    <xf numFmtId="0" fontId="16" fillId="0" borderId="69" xfId="21" applyFont="1" applyFill="1" applyBorder="1" applyAlignment="1">
      <alignment horizontal="distributed" vertical="center"/>
      <protection/>
    </xf>
    <xf numFmtId="0" fontId="16" fillId="0" borderId="61" xfId="22" applyFont="1" applyFill="1" applyBorder="1" applyAlignment="1">
      <alignment horizontal="distributed" vertical="center"/>
      <protection/>
    </xf>
    <xf numFmtId="0" fontId="16" fillId="0" borderId="63" xfId="21" applyFont="1" applyFill="1" applyBorder="1" applyAlignment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掲示板97" xfId="21"/>
    <cellStyle name="標準_帳票印刷_掲示板97" xfId="22"/>
    <cellStyle name="標準_帳票画面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B2" sqref="B2:L17"/>
    </sheetView>
  </sheetViews>
  <sheetFormatPr defaultColWidth="14.625" defaultRowHeight="13.5"/>
  <cols>
    <col min="1" max="1" width="14.625" style="160" customWidth="1"/>
    <col min="2" max="12" width="14.625" style="159" customWidth="1"/>
    <col min="13" max="16384" width="14.625" style="160" customWidth="1"/>
  </cols>
  <sheetData>
    <row r="1" ht="7.5" customHeight="1"/>
    <row r="2" spans="2:12" s="159" customFormat="1" ht="30.75" customHeight="1">
      <c r="B2" s="161" t="s">
        <v>35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2" s="159" customFormat="1" ht="21" customHeigh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 t="s">
        <v>13</v>
      </c>
    </row>
    <row r="4" spans="2:12" s="159" customFormat="1" ht="21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 t="s">
        <v>14</v>
      </c>
    </row>
    <row r="5" spans="2:12" s="164" customFormat="1" ht="34.5" customHeight="1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3" t="s">
        <v>15</v>
      </c>
    </row>
    <row r="6" spans="2:12" s="159" customFormat="1" ht="39" customHeight="1">
      <c r="B6" s="165"/>
      <c r="C6" s="166"/>
      <c r="D6" s="167">
        <v>40148</v>
      </c>
      <c r="E6" s="168" t="s">
        <v>16</v>
      </c>
      <c r="F6" s="169" t="s">
        <v>17</v>
      </c>
      <c r="G6" s="170" t="s">
        <v>18</v>
      </c>
      <c r="H6" s="171" t="s">
        <v>19</v>
      </c>
      <c r="I6" s="172" t="s">
        <v>20</v>
      </c>
      <c r="J6" s="173"/>
      <c r="K6" s="173"/>
      <c r="L6" s="174"/>
    </row>
    <row r="7" spans="2:12" s="159" customFormat="1" ht="39" customHeight="1">
      <c r="B7" s="175" t="s">
        <v>21</v>
      </c>
      <c r="C7" s="175"/>
      <c r="D7" s="176">
        <v>6067.517</v>
      </c>
      <c r="E7" s="177">
        <v>29.424</v>
      </c>
      <c r="F7" s="178">
        <v>100.487306174316</v>
      </c>
      <c r="G7" s="179">
        <v>1089.01</v>
      </c>
      <c r="H7" s="180">
        <v>121.874228558883</v>
      </c>
      <c r="I7" s="181">
        <v>2</v>
      </c>
      <c r="J7" s="182" t="s">
        <v>26</v>
      </c>
      <c r="K7" s="182" t="s">
        <v>23</v>
      </c>
      <c r="L7" s="166" t="str">
        <f>IF(G7&lt;0,"マイナス","プラス")</f>
        <v>プラス</v>
      </c>
    </row>
    <row r="8" spans="2:12" s="159" customFormat="1" ht="39" customHeight="1">
      <c r="B8" s="183" t="s">
        <v>24</v>
      </c>
      <c r="C8" s="183"/>
      <c r="D8" s="176">
        <v>6049.43</v>
      </c>
      <c r="E8" s="184">
        <v>197.436</v>
      </c>
      <c r="F8" s="185">
        <v>103.373824375076</v>
      </c>
      <c r="G8" s="186">
        <v>812.891</v>
      </c>
      <c r="H8" s="187">
        <v>115.5234401959</v>
      </c>
      <c r="I8" s="188">
        <v>2</v>
      </c>
      <c r="J8" s="189" t="s">
        <v>26</v>
      </c>
      <c r="K8" s="189" t="s">
        <v>23</v>
      </c>
      <c r="L8" s="190" t="str">
        <f>IF(G8&lt;0,"マイナス","プラス")</f>
        <v>プラス</v>
      </c>
    </row>
    <row r="9" spans="2:12" s="159" customFormat="1" ht="39" customHeight="1">
      <c r="B9" s="191"/>
      <c r="C9" s="192" t="s">
        <v>25</v>
      </c>
      <c r="D9" s="193">
        <v>3604.765</v>
      </c>
      <c r="E9" s="194">
        <v>-110.742</v>
      </c>
      <c r="F9" s="195">
        <v>97.0194646383387</v>
      </c>
      <c r="G9" s="196">
        <v>-189.43</v>
      </c>
      <c r="H9" s="197">
        <v>95.007373105494</v>
      </c>
      <c r="I9" s="198">
        <v>17</v>
      </c>
      <c r="J9" s="199" t="s">
        <v>26</v>
      </c>
      <c r="K9" s="199" t="s">
        <v>23</v>
      </c>
      <c r="L9" s="200" t="str">
        <f>IF(G9&lt;0,"マイナス","プラス")</f>
        <v>マイナス</v>
      </c>
    </row>
    <row r="10" spans="2:12" s="159" customFormat="1" ht="39" customHeight="1">
      <c r="B10" s="191" t="s">
        <v>27</v>
      </c>
      <c r="C10" s="201" t="s">
        <v>28</v>
      </c>
      <c r="D10" s="202">
        <v>2444.665</v>
      </c>
      <c r="E10" s="203">
        <v>308.178</v>
      </c>
      <c r="F10" s="178">
        <v>114.42452025217</v>
      </c>
      <c r="G10" s="179">
        <v>1002.321</v>
      </c>
      <c r="H10" s="204">
        <v>169.492506641966</v>
      </c>
      <c r="I10" s="205">
        <v>5</v>
      </c>
      <c r="J10" s="206" t="s">
        <v>26</v>
      </c>
      <c r="K10" s="206" t="s">
        <v>23</v>
      </c>
      <c r="L10" s="207" t="str">
        <f>IF(G10&lt;0,"マイナス","プラス")</f>
        <v>プラス</v>
      </c>
    </row>
    <row r="11" spans="2:12" s="159" customFormat="1" ht="39" customHeight="1">
      <c r="B11" s="208" t="s">
        <v>27</v>
      </c>
      <c r="C11" s="209" t="s">
        <v>39</v>
      </c>
      <c r="D11" s="210">
        <v>4610.758</v>
      </c>
      <c r="E11" s="211">
        <v>25.556</v>
      </c>
      <c r="F11" s="212">
        <v>100.557358214534</v>
      </c>
      <c r="G11" s="213">
        <v>-116.599</v>
      </c>
      <c r="H11" s="214">
        <v>97.5335266619381</v>
      </c>
      <c r="I11" s="215">
        <v>3</v>
      </c>
      <c r="J11" s="216" t="s">
        <v>26</v>
      </c>
      <c r="K11" s="216" t="s">
        <v>29</v>
      </c>
      <c r="L11" s="217" t="str">
        <f>IF(E11&lt;0,"マイナス","プラス")</f>
        <v>プラス</v>
      </c>
    </row>
    <row r="12" spans="2:12" s="159" customFormat="1" ht="39" customHeight="1">
      <c r="B12" s="191" t="s">
        <v>27</v>
      </c>
      <c r="C12" s="192" t="s">
        <v>30</v>
      </c>
      <c r="D12" s="202">
        <v>1235.929</v>
      </c>
      <c r="E12" s="203">
        <v>-7.469</v>
      </c>
      <c r="F12" s="178">
        <v>99.399307381868</v>
      </c>
      <c r="G12" s="179">
        <v>-584.253</v>
      </c>
      <c r="H12" s="204">
        <v>67.9013966735194</v>
      </c>
      <c r="I12" s="198">
        <v>3</v>
      </c>
      <c r="J12" s="199" t="s">
        <v>36</v>
      </c>
      <c r="K12" s="199" t="s">
        <v>29</v>
      </c>
      <c r="L12" s="200" t="str">
        <f>IF(E12&lt;0,"マイナス","プラス")</f>
        <v>マイナス</v>
      </c>
    </row>
    <row r="13" spans="2:12" s="159" customFormat="1" ht="39" customHeight="1">
      <c r="B13" s="218" t="s">
        <v>31</v>
      </c>
      <c r="C13" s="218"/>
      <c r="D13" s="193">
        <v>5846.687</v>
      </c>
      <c r="E13" s="194">
        <v>18.087</v>
      </c>
      <c r="F13" s="195">
        <v>100.31031465532</v>
      </c>
      <c r="G13" s="196">
        <v>-700.852</v>
      </c>
      <c r="H13" s="197">
        <v>89.2959476835494</v>
      </c>
      <c r="I13" s="219">
        <v>3</v>
      </c>
      <c r="J13" s="220" t="s">
        <v>26</v>
      </c>
      <c r="K13" s="220" t="s">
        <v>29</v>
      </c>
      <c r="L13" s="221" t="str">
        <f>IF(E13&lt;0,"マイナス","プラス")</f>
        <v>プラス</v>
      </c>
    </row>
    <row r="14" spans="2:12" s="159" customFormat="1" ht="39" customHeight="1">
      <c r="B14" s="191" t="s">
        <v>27</v>
      </c>
      <c r="C14" s="192" t="s">
        <v>32</v>
      </c>
      <c r="D14" s="193">
        <v>4787.52</v>
      </c>
      <c r="E14" s="194">
        <v>79.873</v>
      </c>
      <c r="F14" s="195">
        <v>101.696665021825</v>
      </c>
      <c r="G14" s="196">
        <v>-1093.131</v>
      </c>
      <c r="H14" s="197">
        <v>81.4113947588455</v>
      </c>
      <c r="I14" s="198">
        <v>3</v>
      </c>
      <c r="J14" s="199" t="s">
        <v>26</v>
      </c>
      <c r="K14" s="199" t="s">
        <v>29</v>
      </c>
      <c r="L14" s="200" t="str">
        <f>IF(E14&lt;0,"マイナス","プラス")</f>
        <v>プラス</v>
      </c>
    </row>
    <row r="15" spans="2:12" s="159" customFormat="1" ht="39" customHeight="1">
      <c r="B15" s="222" t="s">
        <v>27</v>
      </c>
      <c r="C15" s="223" t="s">
        <v>33</v>
      </c>
      <c r="D15" s="224">
        <v>1059.167</v>
      </c>
      <c r="E15" s="225">
        <v>-61.786</v>
      </c>
      <c r="F15" s="226">
        <v>94.4880829080255</v>
      </c>
      <c r="G15" s="227">
        <v>392.279</v>
      </c>
      <c r="H15" s="204">
        <v>158.822320989431</v>
      </c>
      <c r="I15" s="205">
        <v>3</v>
      </c>
      <c r="J15" s="206" t="s">
        <v>22</v>
      </c>
      <c r="K15" s="206" t="s">
        <v>29</v>
      </c>
      <c r="L15" s="207" t="str">
        <f>IF(E15&lt;0,"マイナス","プラス")</f>
        <v>マイナス</v>
      </c>
    </row>
    <row r="16" spans="2:12" s="159" customFormat="1" ht="39" customHeight="1">
      <c r="B16" s="183" t="s">
        <v>34</v>
      </c>
      <c r="C16" s="183"/>
      <c r="D16" s="228">
        <v>96.6485602775798</v>
      </c>
      <c r="E16" s="229"/>
      <c r="F16" s="189"/>
      <c r="G16" s="230"/>
      <c r="H16" s="231"/>
      <c r="I16" s="232" t="s">
        <v>38</v>
      </c>
      <c r="J16" s="189"/>
      <c r="K16" s="189"/>
      <c r="L16" s="190"/>
    </row>
    <row r="17" spans="2:12" s="159" customFormat="1" ht="39" customHeight="1">
      <c r="B17" s="222" t="s">
        <v>27</v>
      </c>
      <c r="C17" s="223" t="s">
        <v>32</v>
      </c>
      <c r="D17" s="233">
        <v>132.81087671457</v>
      </c>
      <c r="E17" s="234"/>
      <c r="F17" s="235"/>
      <c r="G17" s="236"/>
      <c r="H17" s="237"/>
      <c r="I17" s="238" t="s">
        <v>37</v>
      </c>
      <c r="J17" s="206"/>
      <c r="K17" s="206"/>
      <c r="L17" s="207"/>
    </row>
    <row r="18" s="159" customFormat="1" ht="7.5" customHeight="1"/>
    <row r="19" s="159" customFormat="1" ht="36" customHeight="1"/>
    <row r="20" s="159" customFormat="1" ht="36" customHeight="1"/>
    <row r="21" s="159" customFormat="1" ht="36" customHeight="1"/>
    <row r="22" s="159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tabSelected="1" zoomScale="85" zoomScaleNormal="85" workbookViewId="0" topLeftCell="A1">
      <selection activeCell="N13" sqref="N13"/>
    </sheetView>
  </sheetViews>
  <sheetFormatPr defaultColWidth="9.00390625" defaultRowHeight="13.5"/>
  <cols>
    <col min="1" max="1" width="3.125" style="257" customWidth="1"/>
    <col min="2" max="2" width="15.875" style="257" customWidth="1"/>
    <col min="3" max="8" width="8.125" style="257" customWidth="1"/>
    <col min="9" max="9" width="8.625" style="257" customWidth="1"/>
    <col min="10" max="16384" width="9.00390625" style="257" customWidth="1"/>
  </cols>
  <sheetData>
    <row r="1" spans="3:6" ht="13.5" customHeight="1">
      <c r="C1" s="258"/>
      <c r="D1" s="259" t="s">
        <v>9</v>
      </c>
      <c r="E1" s="259"/>
      <c r="F1" s="259"/>
    </row>
    <row r="2" spans="3:9" ht="13.5" customHeight="1">
      <c r="C2" s="258"/>
      <c r="D2" s="260" t="s">
        <v>40</v>
      </c>
      <c r="E2" s="260"/>
      <c r="F2" s="260"/>
      <c r="I2" s="261" t="s">
        <v>89</v>
      </c>
    </row>
    <row r="3" spans="1:9" ht="13.5" customHeight="1">
      <c r="A3" s="262" t="s">
        <v>41</v>
      </c>
      <c r="H3" s="262"/>
      <c r="I3" s="263" t="s">
        <v>7</v>
      </c>
    </row>
    <row r="4" spans="1:10" ht="15.75" customHeight="1">
      <c r="A4" s="264"/>
      <c r="B4" s="265"/>
      <c r="C4" s="266" t="s">
        <v>90</v>
      </c>
      <c r="D4" s="267"/>
      <c r="E4" s="266" t="s">
        <v>91</v>
      </c>
      <c r="F4" s="268"/>
      <c r="G4" s="266" t="s">
        <v>84</v>
      </c>
      <c r="H4" s="268"/>
      <c r="I4" s="269"/>
      <c r="J4" s="270"/>
    </row>
    <row r="5" spans="1:10" ht="28.5" customHeight="1">
      <c r="A5" s="271" t="s">
        <v>92</v>
      </c>
      <c r="B5" s="272"/>
      <c r="C5" s="273" t="s">
        <v>93</v>
      </c>
      <c r="D5" s="274" t="s">
        <v>94</v>
      </c>
      <c r="E5" s="273" t="s">
        <v>93</v>
      </c>
      <c r="F5" s="274" t="s">
        <v>94</v>
      </c>
      <c r="G5" s="273" t="s">
        <v>93</v>
      </c>
      <c r="H5" s="274" t="s">
        <v>94</v>
      </c>
      <c r="I5" s="275" t="s">
        <v>95</v>
      </c>
      <c r="J5" s="270"/>
    </row>
    <row r="6" spans="1:10" s="262" customFormat="1" ht="15" customHeight="1">
      <c r="A6" s="276" t="s">
        <v>55</v>
      </c>
      <c r="B6" s="277"/>
      <c r="C6" s="239">
        <v>46.213</v>
      </c>
      <c r="D6" s="240">
        <v>14.287</v>
      </c>
      <c r="E6" s="239">
        <v>1.519</v>
      </c>
      <c r="F6" s="240" t="s">
        <v>161</v>
      </c>
      <c r="G6" s="239">
        <v>47.732</v>
      </c>
      <c r="H6" s="240">
        <v>14.257</v>
      </c>
      <c r="I6" s="241">
        <v>125.945275600939</v>
      </c>
      <c r="J6" s="278"/>
    </row>
    <row r="7" spans="1:10" s="262" customFormat="1" ht="15" customHeight="1">
      <c r="A7" s="279" t="s">
        <v>130</v>
      </c>
      <c r="B7" s="280" t="s">
        <v>131</v>
      </c>
      <c r="C7" s="242">
        <v>48.502</v>
      </c>
      <c r="D7" s="243">
        <v>9.035</v>
      </c>
      <c r="E7" s="242">
        <v>2.998</v>
      </c>
      <c r="F7" s="243" t="s">
        <v>161</v>
      </c>
      <c r="G7" s="242">
        <v>51.5</v>
      </c>
      <c r="H7" s="243">
        <v>8.874</v>
      </c>
      <c r="I7" s="244">
        <v>66.1766595564236</v>
      </c>
      <c r="J7" s="278"/>
    </row>
    <row r="8" spans="1:10" s="262" customFormat="1" ht="15" customHeight="1">
      <c r="A8" s="281" t="s">
        <v>132</v>
      </c>
      <c r="B8" s="280" t="s">
        <v>57</v>
      </c>
      <c r="C8" s="242">
        <v>47.102</v>
      </c>
      <c r="D8" s="243">
        <v>8.821</v>
      </c>
      <c r="E8" s="242">
        <v>2.998</v>
      </c>
      <c r="F8" s="243" t="s">
        <v>161</v>
      </c>
      <c r="G8" s="242">
        <v>50.1</v>
      </c>
      <c r="H8" s="243">
        <v>8.66</v>
      </c>
      <c r="I8" s="244">
        <v>65.549318993602</v>
      </c>
      <c r="J8" s="278"/>
    </row>
    <row r="9" spans="1:10" s="262" customFormat="1" ht="15" customHeight="1">
      <c r="A9" s="282" t="s">
        <v>133</v>
      </c>
      <c r="B9" s="283" t="s">
        <v>58</v>
      </c>
      <c r="C9" s="242">
        <v>1.4</v>
      </c>
      <c r="D9" s="243" t="s">
        <v>162</v>
      </c>
      <c r="E9" s="242">
        <v>0</v>
      </c>
      <c r="F9" s="243">
        <v>0</v>
      </c>
      <c r="G9" s="242">
        <v>1.4</v>
      </c>
      <c r="H9" s="243" t="s">
        <v>162</v>
      </c>
      <c r="I9" s="244">
        <v>100.647016534867</v>
      </c>
      <c r="J9" s="278"/>
    </row>
    <row r="10" spans="1:10" s="262" customFormat="1" ht="15" customHeight="1">
      <c r="A10" s="284" t="s">
        <v>96</v>
      </c>
      <c r="B10" s="285" t="s">
        <v>131</v>
      </c>
      <c r="C10" s="245">
        <v>299.831</v>
      </c>
      <c r="D10" s="246">
        <v>-12.193</v>
      </c>
      <c r="E10" s="245">
        <v>138.563</v>
      </c>
      <c r="F10" s="246">
        <v>-2.946</v>
      </c>
      <c r="G10" s="245">
        <v>438.394</v>
      </c>
      <c r="H10" s="246">
        <v>-15.139</v>
      </c>
      <c r="I10" s="247">
        <v>98.197082270301</v>
      </c>
      <c r="J10" s="278"/>
    </row>
    <row r="11" spans="1:10" s="262" customFormat="1" ht="15" customHeight="1">
      <c r="A11" s="271"/>
      <c r="B11" s="286" t="s">
        <v>60</v>
      </c>
      <c r="C11" s="242">
        <v>152.105</v>
      </c>
      <c r="D11" s="243">
        <v>-15.933</v>
      </c>
      <c r="E11" s="242">
        <v>97.654</v>
      </c>
      <c r="F11" s="243">
        <v>-4.414</v>
      </c>
      <c r="G11" s="242">
        <v>249.759</v>
      </c>
      <c r="H11" s="243">
        <v>-20.347</v>
      </c>
      <c r="I11" s="244">
        <v>96.6174473797209</v>
      </c>
      <c r="J11" s="278"/>
    </row>
    <row r="12" spans="1:10" s="262" customFormat="1" ht="15" customHeight="1">
      <c r="A12" s="287"/>
      <c r="B12" s="286" t="s">
        <v>61</v>
      </c>
      <c r="C12" s="242">
        <v>57.674</v>
      </c>
      <c r="D12" s="243">
        <v>2.242</v>
      </c>
      <c r="E12" s="242">
        <v>15.089</v>
      </c>
      <c r="F12" s="243">
        <v>1.261</v>
      </c>
      <c r="G12" s="242">
        <v>72.763</v>
      </c>
      <c r="H12" s="243">
        <v>3.503</v>
      </c>
      <c r="I12" s="244">
        <v>85.2205382867583</v>
      </c>
      <c r="J12" s="278"/>
    </row>
    <row r="13" spans="1:10" s="262" customFormat="1" ht="15" customHeight="1">
      <c r="A13" s="287"/>
      <c r="B13" s="286" t="s">
        <v>62</v>
      </c>
      <c r="C13" s="242">
        <v>68.945</v>
      </c>
      <c r="D13" s="243">
        <v>1.715</v>
      </c>
      <c r="E13" s="242">
        <v>13.659</v>
      </c>
      <c r="F13" s="243" t="s">
        <v>162</v>
      </c>
      <c r="G13" s="242">
        <v>82.604</v>
      </c>
      <c r="H13" s="243">
        <v>1.915</v>
      </c>
      <c r="I13" s="244">
        <v>124.679637148506</v>
      </c>
      <c r="J13" s="278"/>
    </row>
    <row r="14" spans="1:10" s="262" customFormat="1" ht="15" customHeight="1">
      <c r="A14" s="282" t="s">
        <v>97</v>
      </c>
      <c r="B14" s="286" t="s">
        <v>63</v>
      </c>
      <c r="C14" s="242">
        <v>21.107</v>
      </c>
      <c r="D14" s="243" t="s">
        <v>161</v>
      </c>
      <c r="E14" s="242">
        <v>12.161</v>
      </c>
      <c r="F14" s="243" t="s">
        <v>162</v>
      </c>
      <c r="G14" s="242">
        <v>33.268</v>
      </c>
      <c r="H14" s="243" t="s">
        <v>161</v>
      </c>
      <c r="I14" s="244">
        <v>91.6347610521966</v>
      </c>
      <c r="J14" s="278"/>
    </row>
    <row r="15" spans="1:10" s="262" customFormat="1" ht="15" customHeight="1">
      <c r="A15" s="287" t="s">
        <v>98</v>
      </c>
      <c r="B15" s="285" t="s">
        <v>131</v>
      </c>
      <c r="C15" s="245">
        <v>631.741</v>
      </c>
      <c r="D15" s="246">
        <v>-11.998</v>
      </c>
      <c r="E15" s="245">
        <v>33.301</v>
      </c>
      <c r="F15" s="246">
        <v>-1.401</v>
      </c>
      <c r="G15" s="245">
        <v>665.042</v>
      </c>
      <c r="H15" s="246">
        <v>-13.399</v>
      </c>
      <c r="I15" s="247">
        <v>99.8881023510522</v>
      </c>
      <c r="J15" s="278"/>
    </row>
    <row r="16" spans="1:10" s="262" customFormat="1" ht="15" customHeight="1">
      <c r="A16" s="271"/>
      <c r="B16" s="286" t="s">
        <v>65</v>
      </c>
      <c r="C16" s="242">
        <v>28.859</v>
      </c>
      <c r="D16" s="243">
        <v>2.488</v>
      </c>
      <c r="E16" s="242">
        <v>3.671</v>
      </c>
      <c r="F16" s="243">
        <v>0.504</v>
      </c>
      <c r="G16" s="242">
        <v>32.53</v>
      </c>
      <c r="H16" s="243">
        <v>2.992</v>
      </c>
      <c r="I16" s="244">
        <v>120.289908663979</v>
      </c>
      <c r="J16" s="278"/>
    </row>
    <row r="17" spans="1:10" s="262" customFormat="1" ht="15" customHeight="1">
      <c r="A17" s="287"/>
      <c r="B17" s="286" t="s">
        <v>66</v>
      </c>
      <c r="C17" s="242">
        <v>47.103</v>
      </c>
      <c r="D17" s="243">
        <v>3.741</v>
      </c>
      <c r="E17" s="242">
        <v>3.16</v>
      </c>
      <c r="F17" s="243" t="s">
        <v>161</v>
      </c>
      <c r="G17" s="242">
        <v>50.263</v>
      </c>
      <c r="H17" s="243">
        <v>3.41</v>
      </c>
      <c r="I17" s="244">
        <v>178.237588652482</v>
      </c>
      <c r="J17" s="278"/>
    </row>
    <row r="18" spans="1:10" s="262" customFormat="1" ht="15" customHeight="1">
      <c r="A18" s="287" t="s">
        <v>97</v>
      </c>
      <c r="B18" s="286" t="s">
        <v>67</v>
      </c>
      <c r="C18" s="242">
        <v>555.779</v>
      </c>
      <c r="D18" s="243">
        <v>-18.227</v>
      </c>
      <c r="E18" s="242">
        <v>26.47</v>
      </c>
      <c r="F18" s="243">
        <v>-1.574</v>
      </c>
      <c r="G18" s="242">
        <v>582.249</v>
      </c>
      <c r="H18" s="243">
        <v>-19.801</v>
      </c>
      <c r="I18" s="244">
        <v>95.3656083754815</v>
      </c>
      <c r="J18" s="278"/>
    </row>
    <row r="19" spans="1:10" s="262" customFormat="1" ht="15" customHeight="1">
      <c r="A19" s="284" t="s">
        <v>99</v>
      </c>
      <c r="B19" s="285" t="s">
        <v>131</v>
      </c>
      <c r="C19" s="245">
        <v>96.796</v>
      </c>
      <c r="D19" s="246" t="s">
        <v>162</v>
      </c>
      <c r="E19" s="245">
        <v>25.16</v>
      </c>
      <c r="F19" s="246">
        <v>4.552</v>
      </c>
      <c r="G19" s="245">
        <v>121.956</v>
      </c>
      <c r="H19" s="246">
        <v>4.837</v>
      </c>
      <c r="I19" s="247">
        <v>79.1994077383658</v>
      </c>
      <c r="J19" s="278"/>
    </row>
    <row r="20" spans="1:10" s="262" customFormat="1" ht="15" customHeight="1">
      <c r="A20" s="287"/>
      <c r="B20" s="286" t="s">
        <v>100</v>
      </c>
      <c r="C20" s="242">
        <v>29.306</v>
      </c>
      <c r="D20" s="243">
        <v>1.071</v>
      </c>
      <c r="E20" s="242">
        <v>6.128</v>
      </c>
      <c r="F20" s="243" t="s">
        <v>162</v>
      </c>
      <c r="G20" s="242">
        <v>35.434</v>
      </c>
      <c r="H20" s="243">
        <v>1.474</v>
      </c>
      <c r="I20" s="244">
        <v>112.421079348964</v>
      </c>
      <c r="J20" s="278"/>
    </row>
    <row r="21" spans="1:10" s="262" customFormat="1" ht="15" customHeight="1">
      <c r="A21" s="287"/>
      <c r="B21" s="286" t="s">
        <v>71</v>
      </c>
      <c r="C21" s="242">
        <v>32.685</v>
      </c>
      <c r="D21" s="243">
        <v>-1.821</v>
      </c>
      <c r="E21" s="242">
        <v>14.025</v>
      </c>
      <c r="F21" s="243">
        <v>2.957</v>
      </c>
      <c r="G21" s="242">
        <v>46.71</v>
      </c>
      <c r="H21" s="243">
        <v>1.136</v>
      </c>
      <c r="I21" s="244">
        <v>79.8079551667577</v>
      </c>
      <c r="J21" s="278"/>
    </row>
    <row r="22" spans="1:10" s="262" customFormat="1" ht="15" customHeight="1">
      <c r="A22" s="287" t="s">
        <v>101</v>
      </c>
      <c r="B22" s="286" t="s">
        <v>72</v>
      </c>
      <c r="C22" s="242">
        <v>34.805</v>
      </c>
      <c r="D22" s="243">
        <v>1.035</v>
      </c>
      <c r="E22" s="242">
        <v>5.007</v>
      </c>
      <c r="F22" s="243">
        <v>1.192</v>
      </c>
      <c r="G22" s="242">
        <v>39.812</v>
      </c>
      <c r="H22" s="243">
        <v>2.227</v>
      </c>
      <c r="I22" s="244">
        <v>62.2655968970424</v>
      </c>
      <c r="J22" s="278"/>
    </row>
    <row r="23" spans="1:10" s="262" customFormat="1" ht="15" customHeight="1">
      <c r="A23" s="288" t="s">
        <v>134</v>
      </c>
      <c r="B23" s="289"/>
      <c r="C23" s="245">
        <v>460.069</v>
      </c>
      <c r="D23" s="246">
        <v>-46.909</v>
      </c>
      <c r="E23" s="245">
        <v>123.296</v>
      </c>
      <c r="F23" s="246">
        <v>9.374</v>
      </c>
      <c r="G23" s="245">
        <v>583.365</v>
      </c>
      <c r="H23" s="246">
        <v>-37.535</v>
      </c>
      <c r="I23" s="247">
        <v>60.258940994549</v>
      </c>
      <c r="J23" s="278"/>
    </row>
    <row r="24" spans="1:10" s="262" customFormat="1" ht="15" customHeight="1">
      <c r="A24" s="290" t="s">
        <v>97</v>
      </c>
      <c r="B24" s="285" t="s">
        <v>131</v>
      </c>
      <c r="C24" s="245">
        <v>1259.417</v>
      </c>
      <c r="D24" s="246">
        <v>-1.149</v>
      </c>
      <c r="E24" s="245">
        <v>241.525</v>
      </c>
      <c r="F24" s="246">
        <v>-30.588</v>
      </c>
      <c r="G24" s="245">
        <v>1500.942</v>
      </c>
      <c r="H24" s="246">
        <v>-31.737</v>
      </c>
      <c r="I24" s="247">
        <v>113.678532558683</v>
      </c>
      <c r="J24" s="278"/>
    </row>
    <row r="25" spans="1:10" s="262" customFormat="1" ht="15" customHeight="1">
      <c r="A25" s="287"/>
      <c r="B25" s="286" t="s">
        <v>102</v>
      </c>
      <c r="C25" s="242">
        <v>1248.815</v>
      </c>
      <c r="D25" s="243">
        <v>-1.149</v>
      </c>
      <c r="E25" s="242">
        <v>203.008</v>
      </c>
      <c r="F25" s="243">
        <v>-11.387</v>
      </c>
      <c r="G25" s="242">
        <v>1451.823</v>
      </c>
      <c r="H25" s="243">
        <v>-12.536</v>
      </c>
      <c r="I25" s="244">
        <v>0</v>
      </c>
      <c r="J25" s="278"/>
    </row>
    <row r="26" spans="1:10" s="262" customFormat="1" ht="15" customHeight="1">
      <c r="A26" s="287" t="s">
        <v>104</v>
      </c>
      <c r="B26" s="286" t="s">
        <v>103</v>
      </c>
      <c r="C26" s="242">
        <v>10.602</v>
      </c>
      <c r="D26" s="243">
        <v>0</v>
      </c>
      <c r="E26" s="242">
        <v>38.517</v>
      </c>
      <c r="F26" s="243">
        <v>-19.201</v>
      </c>
      <c r="G26" s="242">
        <v>49.119</v>
      </c>
      <c r="H26" s="243">
        <v>-19.201</v>
      </c>
      <c r="I26" s="244">
        <v>0</v>
      </c>
      <c r="J26" s="278"/>
    </row>
    <row r="27" spans="1:10" s="262" customFormat="1" ht="15" customHeight="1">
      <c r="A27" s="288" t="s">
        <v>135</v>
      </c>
      <c r="B27" s="289"/>
      <c r="C27" s="245">
        <v>461.891</v>
      </c>
      <c r="D27" s="246">
        <v>25.592</v>
      </c>
      <c r="E27" s="245">
        <v>165.23</v>
      </c>
      <c r="F27" s="246">
        <v>-11.505</v>
      </c>
      <c r="G27" s="245">
        <v>627.121</v>
      </c>
      <c r="H27" s="246">
        <v>14.087</v>
      </c>
      <c r="I27" s="247">
        <v>99.8687783165723</v>
      </c>
      <c r="J27" s="278"/>
    </row>
    <row r="28" spans="1:10" s="262" customFormat="1" ht="15" customHeight="1">
      <c r="A28" s="291" t="s">
        <v>136</v>
      </c>
      <c r="B28" s="292"/>
      <c r="C28" s="242">
        <v>0.867</v>
      </c>
      <c r="D28" s="243" t="s">
        <v>162</v>
      </c>
      <c r="E28" s="242">
        <v>24.538</v>
      </c>
      <c r="F28" s="243">
        <v>-1.022</v>
      </c>
      <c r="G28" s="242">
        <v>25.405</v>
      </c>
      <c r="H28" s="243">
        <v>-0.959</v>
      </c>
      <c r="I28" s="244">
        <v>1199.4806421152</v>
      </c>
      <c r="J28" s="278"/>
    </row>
    <row r="29" spans="1:10" s="262" customFormat="1" ht="15" customHeight="1">
      <c r="A29" s="291" t="s">
        <v>76</v>
      </c>
      <c r="B29" s="293"/>
      <c r="C29" s="242">
        <v>431.934</v>
      </c>
      <c r="D29" s="243">
        <v>24.299</v>
      </c>
      <c r="E29" s="242">
        <v>126.482</v>
      </c>
      <c r="F29" s="243">
        <v>-8.689</v>
      </c>
      <c r="G29" s="242">
        <v>558.416</v>
      </c>
      <c r="H29" s="243">
        <v>15.61</v>
      </c>
      <c r="I29" s="244">
        <v>90.5769573891745</v>
      </c>
      <c r="J29" s="278"/>
    </row>
    <row r="30" spans="1:10" s="262" customFormat="1" ht="15" customHeight="1">
      <c r="A30" s="294" t="s">
        <v>77</v>
      </c>
      <c r="B30" s="295"/>
      <c r="C30" s="248">
        <v>29.09</v>
      </c>
      <c r="D30" s="249">
        <v>1.23</v>
      </c>
      <c r="E30" s="248">
        <v>14.21</v>
      </c>
      <c r="F30" s="249">
        <v>-1.794</v>
      </c>
      <c r="G30" s="248">
        <v>43.3</v>
      </c>
      <c r="H30" s="249">
        <v>-0.564</v>
      </c>
      <c r="I30" s="250">
        <v>464.741869700547</v>
      </c>
      <c r="J30" s="278"/>
    </row>
    <row r="31" spans="1:10" s="262" customFormat="1" ht="15" customHeight="1">
      <c r="A31" s="291" t="s">
        <v>78</v>
      </c>
      <c r="B31" s="293"/>
      <c r="C31" s="242">
        <v>72.017</v>
      </c>
      <c r="D31" s="243">
        <v>5.644</v>
      </c>
      <c r="E31" s="242">
        <v>42.218</v>
      </c>
      <c r="F31" s="243">
        <v>6.271</v>
      </c>
      <c r="G31" s="242">
        <v>114.235</v>
      </c>
      <c r="H31" s="243">
        <v>11.915</v>
      </c>
      <c r="I31" s="244">
        <v>76.5999248987474</v>
      </c>
      <c r="J31" s="278"/>
    </row>
    <row r="32" spans="1:10" s="262" customFormat="1" ht="15" customHeight="1">
      <c r="A32" s="291" t="s">
        <v>79</v>
      </c>
      <c r="B32" s="293"/>
      <c r="C32" s="242">
        <v>67.775</v>
      </c>
      <c r="D32" s="243">
        <v>-1.705</v>
      </c>
      <c r="E32" s="242">
        <v>19.371</v>
      </c>
      <c r="F32" s="243">
        <v>-3.562</v>
      </c>
      <c r="G32" s="242">
        <v>87.146</v>
      </c>
      <c r="H32" s="243">
        <v>-5.267</v>
      </c>
      <c r="I32" s="244">
        <v>93.5364073501631</v>
      </c>
      <c r="J32" s="278"/>
    </row>
    <row r="33" spans="1:10" s="262" customFormat="1" ht="15" customHeight="1">
      <c r="A33" s="296" t="s">
        <v>80</v>
      </c>
      <c r="B33" s="297"/>
      <c r="C33" s="242">
        <v>57.085</v>
      </c>
      <c r="D33" s="243">
        <v>7.57</v>
      </c>
      <c r="E33" s="242">
        <v>16.615</v>
      </c>
      <c r="F33" s="243">
        <v>-6.263</v>
      </c>
      <c r="G33" s="242">
        <v>73.7</v>
      </c>
      <c r="H33" s="243">
        <v>1.307</v>
      </c>
      <c r="I33" s="244">
        <v>101.478809241869</v>
      </c>
      <c r="J33" s="278"/>
    </row>
    <row r="34" spans="1:10" s="262" customFormat="1" ht="15" customHeight="1">
      <c r="A34" s="291" t="s">
        <v>43</v>
      </c>
      <c r="B34" s="293"/>
      <c r="C34" s="242">
        <v>616.649</v>
      </c>
      <c r="D34" s="243">
        <v>30.533</v>
      </c>
      <c r="E34" s="242">
        <v>286.005</v>
      </c>
      <c r="F34" s="243">
        <v>-10.634</v>
      </c>
      <c r="G34" s="242">
        <v>902.654</v>
      </c>
      <c r="H34" s="243">
        <v>19.899</v>
      </c>
      <c r="I34" s="244">
        <v>85.703895847417</v>
      </c>
      <c r="J34" s="278"/>
    </row>
    <row r="35" spans="1:10" s="262" customFormat="1" ht="15" customHeight="1">
      <c r="A35" s="296" t="s">
        <v>44</v>
      </c>
      <c r="B35" s="297"/>
      <c r="C35" s="242">
        <v>127.585</v>
      </c>
      <c r="D35" s="243">
        <v>-3.521</v>
      </c>
      <c r="E35" s="242">
        <v>14.613</v>
      </c>
      <c r="F35" s="243">
        <v>-1.175</v>
      </c>
      <c r="G35" s="242">
        <v>142.198</v>
      </c>
      <c r="H35" s="243">
        <v>-4.696</v>
      </c>
      <c r="I35" s="244">
        <v>134.113630361791</v>
      </c>
      <c r="J35" s="278"/>
    </row>
    <row r="36" spans="1:10" s="262" customFormat="1" ht="15" customHeight="1">
      <c r="A36" s="291" t="s">
        <v>82</v>
      </c>
      <c r="B36" s="293"/>
      <c r="C36" s="242">
        <v>361.234</v>
      </c>
      <c r="D36" s="243">
        <v>8.875</v>
      </c>
      <c r="E36" s="242">
        <v>125.515</v>
      </c>
      <c r="F36" s="243">
        <v>40.599</v>
      </c>
      <c r="G36" s="242">
        <v>486.749</v>
      </c>
      <c r="H36" s="243">
        <v>49.474</v>
      </c>
      <c r="I36" s="244">
        <v>178.822980499346</v>
      </c>
      <c r="J36" s="278"/>
    </row>
    <row r="37" spans="1:10" s="262" customFormat="1" ht="15" customHeight="1">
      <c r="A37" s="298" t="s">
        <v>83</v>
      </c>
      <c r="B37" s="299"/>
      <c r="C37" s="242">
        <v>3.953</v>
      </c>
      <c r="D37" s="243">
        <v>1.21</v>
      </c>
      <c r="E37" s="242">
        <v>0</v>
      </c>
      <c r="F37" s="243">
        <v>0</v>
      </c>
      <c r="G37" s="242">
        <v>3.953</v>
      </c>
      <c r="H37" s="243">
        <v>1.21</v>
      </c>
      <c r="I37" s="244">
        <v>83.4318277754326</v>
      </c>
      <c r="J37" s="278"/>
    </row>
    <row r="38" spans="1:10" s="262" customFormat="1" ht="15" customHeight="1">
      <c r="A38" s="300" t="s">
        <v>84</v>
      </c>
      <c r="B38" s="301"/>
      <c r="C38" s="251">
        <v>4610.758</v>
      </c>
      <c r="D38" s="252">
        <v>25.556</v>
      </c>
      <c r="E38" s="251">
        <v>1235.929</v>
      </c>
      <c r="F38" s="252">
        <v>-7.469</v>
      </c>
      <c r="G38" s="251">
        <v>5846.687</v>
      </c>
      <c r="H38" s="252">
        <v>18.087</v>
      </c>
      <c r="I38" s="253">
        <v>96.6485602775798</v>
      </c>
      <c r="J38" s="278"/>
    </row>
    <row r="39" spans="1:10" s="262" customFormat="1" ht="15" customHeight="1">
      <c r="A39" s="302" t="s">
        <v>105</v>
      </c>
      <c r="B39" s="303"/>
      <c r="C39" s="251">
        <v>3551.591</v>
      </c>
      <c r="D39" s="252">
        <v>87.342</v>
      </c>
      <c r="E39" s="251">
        <v>1235.929</v>
      </c>
      <c r="F39" s="252">
        <v>-7.469</v>
      </c>
      <c r="G39" s="251">
        <v>4787.52</v>
      </c>
      <c r="H39" s="252">
        <v>79.873</v>
      </c>
      <c r="I39" s="253">
        <v>132.81087671457</v>
      </c>
      <c r="J39" s="278"/>
    </row>
    <row r="40" spans="1:10" s="262" customFormat="1" ht="15" customHeight="1">
      <c r="A40" s="304" t="s">
        <v>106</v>
      </c>
      <c r="B40" s="305"/>
      <c r="C40" s="254">
        <v>1059.167</v>
      </c>
      <c r="D40" s="255">
        <v>-61.786</v>
      </c>
      <c r="E40" s="254">
        <v>0</v>
      </c>
      <c r="F40" s="255">
        <v>0</v>
      </c>
      <c r="G40" s="254">
        <v>1059.167</v>
      </c>
      <c r="H40" s="255">
        <v>-61.786</v>
      </c>
      <c r="I40" s="256">
        <v>43.3256499356762</v>
      </c>
      <c r="J40" s="278"/>
    </row>
    <row r="41" ht="3.75" customHeight="1"/>
    <row r="42" spans="1:2" ht="12.75" customHeight="1">
      <c r="A42" s="257" t="s">
        <v>107</v>
      </c>
      <c r="B42" s="257" t="s">
        <v>137</v>
      </c>
    </row>
    <row r="43" ht="12.75" customHeight="1">
      <c r="B43" s="257" t="s">
        <v>138</v>
      </c>
    </row>
    <row r="44" ht="12.75" customHeight="1">
      <c r="B44" s="257" t="s">
        <v>108</v>
      </c>
    </row>
    <row r="45" ht="12.75" customHeight="1">
      <c r="B45" s="257" t="s">
        <v>109</v>
      </c>
    </row>
    <row r="46" ht="12.75" customHeight="1">
      <c r="B46" s="257" t="s">
        <v>42</v>
      </c>
    </row>
  </sheetData>
  <mergeCells count="21">
    <mergeCell ref="D1:F1"/>
    <mergeCell ref="D2:F2"/>
    <mergeCell ref="C4:D4"/>
    <mergeCell ref="E4:F4"/>
    <mergeCell ref="A30:B30"/>
    <mergeCell ref="A31:B31"/>
    <mergeCell ref="A32:B32"/>
    <mergeCell ref="A27:B27"/>
    <mergeCell ref="A28:B28"/>
    <mergeCell ref="G4:H4"/>
    <mergeCell ref="A6:B6"/>
    <mergeCell ref="A40:B40"/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123" t="s">
        <v>45</v>
      </c>
      <c r="F1" s="123"/>
      <c r="G1" s="123"/>
      <c r="H1" s="123"/>
      <c r="I1" s="3"/>
      <c r="J1" s="3"/>
      <c r="K1" s="3"/>
    </row>
    <row r="2" spans="3:11" s="1" customFormat="1" ht="12.75" customHeight="1">
      <c r="C2" s="2"/>
      <c r="D2" s="4"/>
      <c r="E2" s="123" t="s">
        <v>8</v>
      </c>
      <c r="F2" s="123"/>
      <c r="G2" s="123"/>
      <c r="H2" s="158"/>
      <c r="I2" s="3"/>
      <c r="J2" s="3"/>
      <c r="K2" s="8" t="s">
        <v>111</v>
      </c>
    </row>
    <row r="3" spans="2:11" s="1" customFormat="1" ht="12.75" customHeight="1">
      <c r="B3" s="5" t="s">
        <v>46</v>
      </c>
      <c r="C3" s="6"/>
      <c r="D3" s="3"/>
      <c r="E3" s="3"/>
      <c r="F3" s="3"/>
      <c r="G3" s="3"/>
      <c r="H3" s="3"/>
      <c r="I3" s="6"/>
      <c r="J3" s="7"/>
      <c r="K3" s="26" t="s">
        <v>6</v>
      </c>
    </row>
    <row r="4" spans="1:13" s="1" customFormat="1" ht="5.25" customHeight="1">
      <c r="A4" s="27"/>
      <c r="B4" s="28"/>
      <c r="C4" s="29"/>
      <c r="D4" s="30"/>
      <c r="E4" s="31"/>
      <c r="F4" s="32"/>
      <c r="G4" s="33"/>
      <c r="H4" s="34"/>
      <c r="I4" s="33"/>
      <c r="J4" s="35"/>
      <c r="K4" s="36"/>
      <c r="L4" s="9"/>
      <c r="M4" s="10"/>
    </row>
    <row r="5" spans="1:13" s="1" customFormat="1" ht="15.75" customHeight="1">
      <c r="A5" s="37"/>
      <c r="B5" s="38"/>
      <c r="C5" s="39"/>
      <c r="D5" s="40" t="s">
        <v>47</v>
      </c>
      <c r="E5" s="41" t="s">
        <v>48</v>
      </c>
      <c r="F5" s="42" t="s">
        <v>49</v>
      </c>
      <c r="G5" s="43" t="s">
        <v>50</v>
      </c>
      <c r="H5" s="41" t="s">
        <v>51</v>
      </c>
      <c r="I5" s="42" t="s">
        <v>52</v>
      </c>
      <c r="J5" s="43" t="s">
        <v>53</v>
      </c>
      <c r="K5" s="44" t="s">
        <v>54</v>
      </c>
      <c r="L5" s="9"/>
      <c r="M5" s="10"/>
    </row>
    <row r="6" spans="1:13" s="13" customFormat="1" ht="12.75" customHeight="1">
      <c r="A6" s="133" t="s">
        <v>55</v>
      </c>
      <c r="B6" s="134"/>
      <c r="C6" s="135"/>
      <c r="D6" s="45">
        <v>52156</v>
      </c>
      <c r="E6" s="46">
        <v>37899</v>
      </c>
      <c r="F6" s="47">
        <v>18234</v>
      </c>
      <c r="G6" s="48">
        <v>19665</v>
      </c>
      <c r="H6" s="46">
        <v>47732</v>
      </c>
      <c r="I6" s="46">
        <v>46213</v>
      </c>
      <c r="J6" s="48">
        <v>1519</v>
      </c>
      <c r="K6" s="114">
        <v>125.945275600939</v>
      </c>
      <c r="L6" s="11"/>
      <c r="M6" s="12"/>
    </row>
    <row r="7" spans="1:13" s="13" customFormat="1" ht="12.75" customHeight="1">
      <c r="A7" s="143" t="s">
        <v>56</v>
      </c>
      <c r="B7" s="144"/>
      <c r="C7" s="145"/>
      <c r="D7" s="50">
        <v>86696</v>
      </c>
      <c r="E7" s="51">
        <v>77822</v>
      </c>
      <c r="F7" s="51">
        <v>55553</v>
      </c>
      <c r="G7" s="50">
        <v>22269</v>
      </c>
      <c r="H7" s="51">
        <v>51500</v>
      </c>
      <c r="I7" s="51">
        <v>48502</v>
      </c>
      <c r="J7" s="50">
        <v>2998</v>
      </c>
      <c r="K7" s="115">
        <v>66.1766595564236</v>
      </c>
      <c r="L7" s="11"/>
      <c r="M7" s="12"/>
    </row>
    <row r="8" spans="1:13" s="13" customFormat="1" ht="12.75" customHeight="1">
      <c r="A8" s="52"/>
      <c r="B8" s="156" t="s">
        <v>57</v>
      </c>
      <c r="C8" s="145"/>
      <c r="D8" s="50">
        <v>85091</v>
      </c>
      <c r="E8" s="51">
        <v>76431</v>
      </c>
      <c r="F8" s="51">
        <v>54162</v>
      </c>
      <c r="G8" s="50">
        <v>22269</v>
      </c>
      <c r="H8" s="51">
        <v>50100</v>
      </c>
      <c r="I8" s="51">
        <v>47102</v>
      </c>
      <c r="J8" s="50">
        <v>2998</v>
      </c>
      <c r="K8" s="115">
        <v>65.549318993602</v>
      </c>
      <c r="L8" s="11"/>
      <c r="M8" s="12"/>
    </row>
    <row r="9" spans="1:13" s="13" customFormat="1" ht="12.75" customHeight="1">
      <c r="A9" s="52"/>
      <c r="B9" s="149" t="s">
        <v>58</v>
      </c>
      <c r="C9" s="150"/>
      <c r="D9" s="53">
        <v>1605</v>
      </c>
      <c r="E9" s="54">
        <v>1391</v>
      </c>
      <c r="F9" s="54">
        <v>1391</v>
      </c>
      <c r="G9" s="53">
        <v>0</v>
      </c>
      <c r="H9" s="54">
        <v>1400</v>
      </c>
      <c r="I9" s="54">
        <v>1400</v>
      </c>
      <c r="J9" s="53">
        <v>0</v>
      </c>
      <c r="K9" s="116">
        <v>100.647016534867</v>
      </c>
      <c r="L9" s="11"/>
      <c r="M9" s="12"/>
    </row>
    <row r="10" spans="1:13" s="13" customFormat="1" ht="12.75" customHeight="1">
      <c r="A10" s="143" t="s">
        <v>59</v>
      </c>
      <c r="B10" s="144"/>
      <c r="C10" s="145"/>
      <c r="D10" s="50">
        <v>431304</v>
      </c>
      <c r="E10" s="51">
        <v>446443</v>
      </c>
      <c r="F10" s="51">
        <v>368732</v>
      </c>
      <c r="G10" s="50">
        <v>77711</v>
      </c>
      <c r="H10" s="51">
        <v>438394</v>
      </c>
      <c r="I10" s="51">
        <v>299831</v>
      </c>
      <c r="J10" s="50">
        <v>138563</v>
      </c>
      <c r="K10" s="115">
        <v>98.197082270301</v>
      </c>
      <c r="L10" s="11"/>
      <c r="M10" s="12"/>
    </row>
    <row r="11" spans="1:13" s="13" customFormat="1" ht="12.75" customHeight="1">
      <c r="A11" s="52"/>
      <c r="B11" s="156" t="s">
        <v>60</v>
      </c>
      <c r="C11" s="145"/>
      <c r="D11" s="50">
        <v>238156</v>
      </c>
      <c r="E11" s="51">
        <v>258503</v>
      </c>
      <c r="F11" s="51">
        <v>219289</v>
      </c>
      <c r="G11" s="50">
        <v>39214</v>
      </c>
      <c r="H11" s="51">
        <v>249759</v>
      </c>
      <c r="I11" s="51">
        <v>152105</v>
      </c>
      <c r="J11" s="50">
        <v>97654</v>
      </c>
      <c r="K11" s="115">
        <v>96.6174473797209</v>
      </c>
      <c r="L11" s="11"/>
      <c r="M11" s="12"/>
    </row>
    <row r="12" spans="1:13" s="13" customFormat="1" ht="12.75" customHeight="1">
      <c r="A12" s="52"/>
      <c r="B12" s="154" t="s">
        <v>61</v>
      </c>
      <c r="C12" s="155"/>
      <c r="D12" s="48">
        <v>88885</v>
      </c>
      <c r="E12" s="46">
        <v>85382</v>
      </c>
      <c r="F12" s="46">
        <v>54330</v>
      </c>
      <c r="G12" s="48">
        <v>31052</v>
      </c>
      <c r="H12" s="46">
        <v>72763</v>
      </c>
      <c r="I12" s="46">
        <v>57674</v>
      </c>
      <c r="J12" s="48">
        <v>15089</v>
      </c>
      <c r="K12" s="114">
        <v>85.2205382867583</v>
      </c>
      <c r="L12" s="11"/>
      <c r="M12" s="12"/>
    </row>
    <row r="13" spans="1:13" s="13" customFormat="1" ht="12.75" customHeight="1">
      <c r="A13" s="52"/>
      <c r="B13" s="154" t="s">
        <v>62</v>
      </c>
      <c r="C13" s="155"/>
      <c r="D13" s="48">
        <v>68168</v>
      </c>
      <c r="E13" s="46">
        <v>66253</v>
      </c>
      <c r="F13" s="46">
        <v>58864</v>
      </c>
      <c r="G13" s="48">
        <v>7389</v>
      </c>
      <c r="H13" s="46">
        <v>82604</v>
      </c>
      <c r="I13" s="46">
        <v>68945</v>
      </c>
      <c r="J13" s="48">
        <v>13659</v>
      </c>
      <c r="K13" s="114">
        <v>124.679637148506</v>
      </c>
      <c r="L13" s="11"/>
      <c r="M13" s="12"/>
    </row>
    <row r="14" spans="1:13" s="13" customFormat="1" ht="12.75" customHeight="1">
      <c r="A14" s="52"/>
      <c r="B14" s="149" t="s">
        <v>63</v>
      </c>
      <c r="C14" s="150"/>
      <c r="D14" s="53">
        <v>36095</v>
      </c>
      <c r="E14" s="54">
        <v>36305</v>
      </c>
      <c r="F14" s="54">
        <v>36249</v>
      </c>
      <c r="G14" s="53">
        <v>56</v>
      </c>
      <c r="H14" s="54">
        <v>33268</v>
      </c>
      <c r="I14" s="54">
        <v>21107</v>
      </c>
      <c r="J14" s="53">
        <v>12161</v>
      </c>
      <c r="K14" s="116">
        <v>91.6347610521966</v>
      </c>
      <c r="L14" s="11"/>
      <c r="M14" s="12"/>
    </row>
    <row r="15" spans="1:13" s="13" customFormat="1" ht="12.75" customHeight="1">
      <c r="A15" s="143" t="s">
        <v>64</v>
      </c>
      <c r="B15" s="144"/>
      <c r="C15" s="145"/>
      <c r="D15" s="50">
        <v>652388</v>
      </c>
      <c r="E15" s="51">
        <v>665787</v>
      </c>
      <c r="F15" s="51">
        <v>633635</v>
      </c>
      <c r="G15" s="50">
        <v>32152</v>
      </c>
      <c r="H15" s="51">
        <v>665042</v>
      </c>
      <c r="I15" s="51">
        <v>631741</v>
      </c>
      <c r="J15" s="50">
        <v>33301</v>
      </c>
      <c r="K15" s="115">
        <v>99.8881023510522</v>
      </c>
      <c r="L15" s="11"/>
      <c r="M15" s="12"/>
    </row>
    <row r="16" spans="1:13" s="13" customFormat="1" ht="12.75" customHeight="1">
      <c r="A16" s="52"/>
      <c r="B16" s="156" t="s">
        <v>65</v>
      </c>
      <c r="C16" s="145"/>
      <c r="D16" s="50">
        <v>30035</v>
      </c>
      <c r="E16" s="51">
        <v>27043</v>
      </c>
      <c r="F16" s="51">
        <v>26861</v>
      </c>
      <c r="G16" s="50">
        <v>182</v>
      </c>
      <c r="H16" s="51">
        <v>32530</v>
      </c>
      <c r="I16" s="51">
        <v>28859</v>
      </c>
      <c r="J16" s="50">
        <v>3671</v>
      </c>
      <c r="K16" s="115">
        <v>120.289908663979</v>
      </c>
      <c r="L16" s="11"/>
      <c r="M16" s="12"/>
    </row>
    <row r="17" spans="1:13" s="13" customFormat="1" ht="12.75" customHeight="1">
      <c r="A17" s="52"/>
      <c r="B17" s="154" t="s">
        <v>66</v>
      </c>
      <c r="C17" s="155"/>
      <c r="D17" s="48">
        <v>31610</v>
      </c>
      <c r="E17" s="46">
        <v>28200</v>
      </c>
      <c r="F17" s="46">
        <v>27810</v>
      </c>
      <c r="G17" s="48">
        <v>390</v>
      </c>
      <c r="H17" s="46">
        <v>50263</v>
      </c>
      <c r="I17" s="46">
        <v>47103</v>
      </c>
      <c r="J17" s="48">
        <v>3160</v>
      </c>
      <c r="K17" s="114">
        <v>178.237588652482</v>
      </c>
      <c r="L17" s="11"/>
      <c r="M17" s="12"/>
    </row>
    <row r="18" spans="1:13" s="13" customFormat="1" ht="12.75" customHeight="1">
      <c r="A18" s="52"/>
      <c r="B18" s="149" t="s">
        <v>67</v>
      </c>
      <c r="C18" s="150"/>
      <c r="D18" s="53">
        <v>590743</v>
      </c>
      <c r="E18" s="54">
        <v>610544</v>
      </c>
      <c r="F18" s="54">
        <v>578964</v>
      </c>
      <c r="G18" s="53">
        <v>31580</v>
      </c>
      <c r="H18" s="54">
        <v>582249</v>
      </c>
      <c r="I18" s="54">
        <v>555779</v>
      </c>
      <c r="J18" s="53">
        <v>26470</v>
      </c>
      <c r="K18" s="116">
        <v>95.3656083754815</v>
      </c>
      <c r="L18" s="11"/>
      <c r="M18" s="12"/>
    </row>
    <row r="19" spans="1:13" s="13" customFormat="1" ht="12.75" customHeight="1">
      <c r="A19" s="55" t="s">
        <v>68</v>
      </c>
      <c r="B19" s="56"/>
      <c r="C19" s="57"/>
      <c r="D19" s="50">
        <v>158823</v>
      </c>
      <c r="E19" s="51">
        <v>153986</v>
      </c>
      <c r="F19" s="51">
        <v>118166</v>
      </c>
      <c r="G19" s="50">
        <v>35820</v>
      </c>
      <c r="H19" s="51">
        <v>121956</v>
      </c>
      <c r="I19" s="51">
        <v>96796</v>
      </c>
      <c r="J19" s="50">
        <v>25160</v>
      </c>
      <c r="K19" s="115">
        <v>79.1994077383658</v>
      </c>
      <c r="L19" s="11"/>
      <c r="M19" s="12"/>
    </row>
    <row r="20" spans="1:13" s="13" customFormat="1" ht="12.75" customHeight="1">
      <c r="A20" s="52"/>
      <c r="B20" s="156" t="s">
        <v>69</v>
      </c>
      <c r="C20" s="145"/>
      <c r="D20" s="50">
        <v>32993</v>
      </c>
      <c r="E20" s="51">
        <v>31519</v>
      </c>
      <c r="F20" s="51">
        <v>0</v>
      </c>
      <c r="G20" s="50">
        <v>0</v>
      </c>
      <c r="H20" s="51">
        <v>35434</v>
      </c>
      <c r="I20" s="51">
        <v>29306</v>
      </c>
      <c r="J20" s="50">
        <v>6128</v>
      </c>
      <c r="K20" s="115">
        <v>112.421079348964</v>
      </c>
      <c r="L20" s="11"/>
      <c r="M20" s="12"/>
    </row>
    <row r="21" spans="1:13" s="13" customFormat="1" ht="12.75" customHeight="1">
      <c r="A21" s="52"/>
      <c r="B21" s="157" t="s">
        <v>70</v>
      </c>
      <c r="C21" s="141"/>
      <c r="D21" s="58">
        <v>125830</v>
      </c>
      <c r="E21" s="59">
        <v>122467</v>
      </c>
      <c r="F21" s="59">
        <v>0</v>
      </c>
      <c r="G21" s="58">
        <v>0</v>
      </c>
      <c r="H21" s="59">
        <v>86522</v>
      </c>
      <c r="I21" s="59">
        <v>67490</v>
      </c>
      <c r="J21" s="58">
        <v>19032</v>
      </c>
      <c r="K21" s="117">
        <v>70.6492361207508</v>
      </c>
      <c r="L21" s="11"/>
      <c r="M21" s="12"/>
    </row>
    <row r="22" spans="1:13" s="13" customFormat="1" ht="12.75" customHeight="1">
      <c r="A22" s="52"/>
      <c r="B22" s="60"/>
      <c r="C22" s="61" t="s">
        <v>71</v>
      </c>
      <c r="D22" s="58">
        <v>59664</v>
      </c>
      <c r="E22" s="59">
        <v>58528</v>
      </c>
      <c r="F22" s="59">
        <v>0</v>
      </c>
      <c r="G22" s="58">
        <v>0</v>
      </c>
      <c r="H22" s="59">
        <v>46710</v>
      </c>
      <c r="I22" s="59">
        <v>32685</v>
      </c>
      <c r="J22" s="58">
        <v>14025</v>
      </c>
      <c r="K22" s="117">
        <v>79.8079551667577</v>
      </c>
      <c r="L22" s="11"/>
      <c r="M22" s="12"/>
    </row>
    <row r="23" spans="1:13" s="13" customFormat="1" ht="12.75" customHeight="1">
      <c r="A23" s="52"/>
      <c r="B23" s="62"/>
      <c r="C23" s="63" t="s">
        <v>72</v>
      </c>
      <c r="D23" s="53">
        <v>66166</v>
      </c>
      <c r="E23" s="54">
        <v>63939</v>
      </c>
      <c r="F23" s="54">
        <v>31550</v>
      </c>
      <c r="G23" s="53">
        <v>32389</v>
      </c>
      <c r="H23" s="54">
        <v>39812</v>
      </c>
      <c r="I23" s="54">
        <v>34805</v>
      </c>
      <c r="J23" s="53">
        <v>5007</v>
      </c>
      <c r="K23" s="116">
        <v>62.2655968970424</v>
      </c>
      <c r="L23" s="11"/>
      <c r="M23" s="12"/>
    </row>
    <row r="24" spans="1:13" s="13" customFormat="1" ht="12.75" customHeight="1">
      <c r="A24" s="143" t="s">
        <v>121</v>
      </c>
      <c r="B24" s="144"/>
      <c r="C24" s="145"/>
      <c r="D24" s="50">
        <v>930562</v>
      </c>
      <c r="E24" s="51">
        <v>968097</v>
      </c>
      <c r="F24" s="51">
        <v>629965</v>
      </c>
      <c r="G24" s="50">
        <v>338132</v>
      </c>
      <c r="H24" s="51">
        <v>583365</v>
      </c>
      <c r="I24" s="51">
        <v>460069</v>
      </c>
      <c r="J24" s="50">
        <v>123296</v>
      </c>
      <c r="K24" s="115">
        <v>60.258940994549</v>
      </c>
      <c r="L24" s="11"/>
      <c r="M24" s="12"/>
    </row>
    <row r="25" spans="1:13" s="13" customFormat="1" ht="12.75" customHeight="1">
      <c r="A25" s="52"/>
      <c r="B25" s="156" t="s">
        <v>73</v>
      </c>
      <c r="C25" s="145"/>
      <c r="D25" s="50">
        <v>920366</v>
      </c>
      <c r="E25" s="51">
        <v>0</v>
      </c>
      <c r="F25" s="51">
        <v>0</v>
      </c>
      <c r="G25" s="50">
        <v>0</v>
      </c>
      <c r="H25" s="51">
        <v>0</v>
      </c>
      <c r="I25" s="51">
        <v>448157</v>
      </c>
      <c r="J25" s="50">
        <v>0</v>
      </c>
      <c r="K25" s="115">
        <v>0</v>
      </c>
      <c r="L25" s="11"/>
      <c r="M25" s="12"/>
    </row>
    <row r="26" spans="1:13" s="13" customFormat="1" ht="12.75" customHeight="1">
      <c r="A26" s="52"/>
      <c r="B26" s="149" t="s">
        <v>122</v>
      </c>
      <c r="C26" s="150"/>
      <c r="D26" s="53">
        <v>10196</v>
      </c>
      <c r="E26" s="54">
        <v>0</v>
      </c>
      <c r="F26" s="54">
        <v>0</v>
      </c>
      <c r="G26" s="53">
        <v>0</v>
      </c>
      <c r="H26" s="54">
        <v>0</v>
      </c>
      <c r="I26" s="54">
        <v>11912</v>
      </c>
      <c r="J26" s="53">
        <v>0</v>
      </c>
      <c r="K26" s="116">
        <v>0</v>
      </c>
      <c r="L26" s="11"/>
      <c r="M26" s="12"/>
    </row>
    <row r="27" spans="1:13" s="13" customFormat="1" ht="12.75" customHeight="1">
      <c r="A27" s="143" t="s">
        <v>123</v>
      </c>
      <c r="B27" s="144"/>
      <c r="C27" s="145"/>
      <c r="D27" s="50">
        <v>1288602</v>
      </c>
      <c r="E27" s="51">
        <v>1320339</v>
      </c>
      <c r="F27" s="51">
        <v>392738</v>
      </c>
      <c r="G27" s="50">
        <v>927601</v>
      </c>
      <c r="H27" s="51">
        <v>1500942</v>
      </c>
      <c r="I27" s="51">
        <v>1259417</v>
      </c>
      <c r="J27" s="50">
        <v>241525</v>
      </c>
      <c r="K27" s="115">
        <v>113.678532558683</v>
      </c>
      <c r="L27" s="11"/>
      <c r="M27" s="12"/>
    </row>
    <row r="28" spans="1:13" s="13" customFormat="1" ht="12.75" customHeight="1">
      <c r="A28" s="143" t="s">
        <v>74</v>
      </c>
      <c r="B28" s="144"/>
      <c r="C28" s="145"/>
      <c r="D28" s="50">
        <v>642032</v>
      </c>
      <c r="E28" s="51">
        <v>627945</v>
      </c>
      <c r="F28" s="51">
        <v>314964</v>
      </c>
      <c r="G28" s="50">
        <v>312981</v>
      </c>
      <c r="H28" s="51">
        <v>627121</v>
      </c>
      <c r="I28" s="51">
        <v>461891</v>
      </c>
      <c r="J28" s="50">
        <v>165230</v>
      </c>
      <c r="K28" s="115">
        <v>99.8687783165723</v>
      </c>
      <c r="L28" s="11"/>
      <c r="M28" s="12"/>
    </row>
    <row r="29" spans="1:13" s="13" customFormat="1" ht="12.75" customHeight="1">
      <c r="A29" s="52"/>
      <c r="B29" s="156" t="s">
        <v>75</v>
      </c>
      <c r="C29" s="145"/>
      <c r="D29" s="50">
        <v>1159</v>
      </c>
      <c r="E29" s="51">
        <v>2118</v>
      </c>
      <c r="F29" s="51">
        <v>1752</v>
      </c>
      <c r="G29" s="50">
        <v>366</v>
      </c>
      <c r="H29" s="51">
        <v>25405</v>
      </c>
      <c r="I29" s="51">
        <v>867</v>
      </c>
      <c r="J29" s="50">
        <v>24538</v>
      </c>
      <c r="K29" s="115">
        <v>1199.4806421152</v>
      </c>
      <c r="L29" s="11"/>
      <c r="M29" s="12"/>
    </row>
    <row r="30" spans="1:13" s="13" customFormat="1" ht="12.75" customHeight="1">
      <c r="A30" s="52"/>
      <c r="B30" s="154" t="s">
        <v>76</v>
      </c>
      <c r="C30" s="155"/>
      <c r="D30" s="48">
        <v>632120</v>
      </c>
      <c r="E30" s="46">
        <v>616510</v>
      </c>
      <c r="F30" s="46">
        <v>305420</v>
      </c>
      <c r="G30" s="48">
        <v>311090</v>
      </c>
      <c r="H30" s="46">
        <v>558416</v>
      </c>
      <c r="I30" s="46">
        <v>431934</v>
      </c>
      <c r="J30" s="48">
        <v>126482</v>
      </c>
      <c r="K30" s="114">
        <v>90.5769573891745</v>
      </c>
      <c r="L30" s="11"/>
      <c r="M30" s="12"/>
    </row>
    <row r="31" spans="1:13" s="13" customFormat="1" ht="12.75" customHeight="1">
      <c r="A31" s="52"/>
      <c r="B31" s="149" t="s">
        <v>77</v>
      </c>
      <c r="C31" s="150"/>
      <c r="D31" s="53">
        <v>8753</v>
      </c>
      <c r="E31" s="54">
        <v>9317</v>
      </c>
      <c r="F31" s="54">
        <v>7792</v>
      </c>
      <c r="G31" s="53">
        <v>1525</v>
      </c>
      <c r="H31" s="54">
        <v>43300</v>
      </c>
      <c r="I31" s="54">
        <v>29090</v>
      </c>
      <c r="J31" s="53">
        <v>14210</v>
      </c>
      <c r="K31" s="116">
        <v>464.741869700547</v>
      </c>
      <c r="L31" s="11"/>
      <c r="M31" s="12"/>
    </row>
    <row r="32" spans="1:13" s="13" customFormat="1" ht="12.75" customHeight="1">
      <c r="A32" s="143" t="s">
        <v>78</v>
      </c>
      <c r="B32" s="144"/>
      <c r="C32" s="145"/>
      <c r="D32" s="50">
        <v>161047</v>
      </c>
      <c r="E32" s="51">
        <v>149132</v>
      </c>
      <c r="F32" s="51">
        <v>33585</v>
      </c>
      <c r="G32" s="50">
        <v>115547</v>
      </c>
      <c r="H32" s="51">
        <v>114235</v>
      </c>
      <c r="I32" s="51">
        <v>72017</v>
      </c>
      <c r="J32" s="50">
        <v>42218</v>
      </c>
      <c r="K32" s="115">
        <v>76.5999248987474</v>
      </c>
      <c r="L32" s="11"/>
      <c r="M32" s="12"/>
    </row>
    <row r="33" spans="1:13" s="13" customFormat="1" ht="12.75" customHeight="1">
      <c r="A33" s="143" t="s">
        <v>79</v>
      </c>
      <c r="B33" s="144"/>
      <c r="C33" s="145"/>
      <c r="D33" s="50">
        <v>87901</v>
      </c>
      <c r="E33" s="51">
        <v>93168</v>
      </c>
      <c r="F33" s="51">
        <v>39606</v>
      </c>
      <c r="G33" s="50">
        <v>53562</v>
      </c>
      <c r="H33" s="51">
        <v>87146</v>
      </c>
      <c r="I33" s="51">
        <v>67775</v>
      </c>
      <c r="J33" s="50">
        <v>19371</v>
      </c>
      <c r="K33" s="115">
        <v>93.5364073501631</v>
      </c>
      <c r="L33" s="11"/>
      <c r="M33" s="12"/>
    </row>
    <row r="34" spans="1:13" s="13" customFormat="1" ht="12.75" customHeight="1">
      <c r="A34" s="151" t="s">
        <v>80</v>
      </c>
      <c r="B34" s="152"/>
      <c r="C34" s="153"/>
      <c r="D34" s="50">
        <v>73933</v>
      </c>
      <c r="E34" s="51">
        <v>72626</v>
      </c>
      <c r="F34" s="51">
        <v>50847</v>
      </c>
      <c r="G34" s="50">
        <v>21779</v>
      </c>
      <c r="H34" s="51">
        <v>73700</v>
      </c>
      <c r="I34" s="51">
        <v>57085</v>
      </c>
      <c r="J34" s="50">
        <v>16615</v>
      </c>
      <c r="K34" s="115">
        <v>101.478809241869</v>
      </c>
      <c r="L34" s="11"/>
      <c r="M34" s="12"/>
    </row>
    <row r="35" spans="1:13" s="1" customFormat="1" ht="12.75" customHeight="1">
      <c r="A35" s="143" t="s">
        <v>81</v>
      </c>
      <c r="B35" s="144"/>
      <c r="C35" s="145"/>
      <c r="D35" s="50">
        <v>1073123</v>
      </c>
      <c r="E35" s="51">
        <v>1053224</v>
      </c>
      <c r="F35" s="51">
        <v>656458</v>
      </c>
      <c r="G35" s="50">
        <v>396766</v>
      </c>
      <c r="H35" s="51">
        <v>902654</v>
      </c>
      <c r="I35" s="51">
        <v>616649</v>
      </c>
      <c r="J35" s="50">
        <v>286005</v>
      </c>
      <c r="K35" s="115">
        <v>85.703895847417</v>
      </c>
      <c r="L35" s="9"/>
      <c r="M35" s="10"/>
    </row>
    <row r="36" spans="1:13" s="1" customFormat="1" ht="12.75" customHeight="1">
      <c r="A36" s="146" t="s">
        <v>124</v>
      </c>
      <c r="B36" s="147"/>
      <c r="C36" s="148"/>
      <c r="D36" s="50">
        <v>101332</v>
      </c>
      <c r="E36" s="51">
        <v>106028</v>
      </c>
      <c r="F36" s="51">
        <v>57176</v>
      </c>
      <c r="G36" s="50">
        <v>48852</v>
      </c>
      <c r="H36" s="51">
        <v>142198</v>
      </c>
      <c r="I36" s="51">
        <v>127585</v>
      </c>
      <c r="J36" s="50">
        <v>14613</v>
      </c>
      <c r="K36" s="115">
        <v>134.113630361791</v>
      </c>
      <c r="L36" s="9"/>
      <c r="M36" s="10"/>
    </row>
    <row r="37" spans="1:13" s="1" customFormat="1" ht="12.75" customHeight="1">
      <c r="A37" s="143" t="s">
        <v>82</v>
      </c>
      <c r="B37" s="144"/>
      <c r="C37" s="145"/>
      <c r="D37" s="50">
        <v>321670</v>
      </c>
      <c r="E37" s="51">
        <v>272196</v>
      </c>
      <c r="F37" s="51">
        <v>230368</v>
      </c>
      <c r="G37" s="50">
        <v>41828</v>
      </c>
      <c r="H37" s="51">
        <v>486749</v>
      </c>
      <c r="I37" s="51">
        <v>361234</v>
      </c>
      <c r="J37" s="50">
        <v>125515</v>
      </c>
      <c r="K37" s="115">
        <v>178.822980499346</v>
      </c>
      <c r="L37" s="9"/>
      <c r="M37" s="10"/>
    </row>
    <row r="38" spans="1:13" s="1" customFormat="1" ht="12.75" customHeight="1">
      <c r="A38" s="143" t="s">
        <v>83</v>
      </c>
      <c r="B38" s="144"/>
      <c r="C38" s="145"/>
      <c r="D38" s="50">
        <v>5948</v>
      </c>
      <c r="E38" s="51">
        <v>4738</v>
      </c>
      <c r="F38" s="51">
        <v>4738</v>
      </c>
      <c r="G38" s="50">
        <v>0</v>
      </c>
      <c r="H38" s="51">
        <v>3953</v>
      </c>
      <c r="I38" s="51">
        <v>3953</v>
      </c>
      <c r="J38" s="50">
        <v>0</v>
      </c>
      <c r="K38" s="115">
        <v>83.4318277754326</v>
      </c>
      <c r="L38" s="9"/>
      <c r="M38" s="10"/>
    </row>
    <row r="39" spans="1:13" s="1" customFormat="1" ht="12.75" customHeight="1">
      <c r="A39" s="130" t="s">
        <v>84</v>
      </c>
      <c r="B39" s="131"/>
      <c r="C39" s="132"/>
      <c r="D39" s="64">
        <v>6067517</v>
      </c>
      <c r="E39" s="65">
        <v>6049430</v>
      </c>
      <c r="F39" s="65">
        <v>3604765</v>
      </c>
      <c r="G39" s="64">
        <v>2444665</v>
      </c>
      <c r="H39" s="65">
        <v>5846687</v>
      </c>
      <c r="I39" s="65">
        <v>4610758</v>
      </c>
      <c r="J39" s="64">
        <v>1235929</v>
      </c>
      <c r="K39" s="118">
        <v>96.6485602775798</v>
      </c>
      <c r="L39" s="9"/>
      <c r="M39" s="10"/>
    </row>
    <row r="40" spans="1:13" s="1" customFormat="1" ht="12.75" customHeight="1">
      <c r="A40" s="133" t="s">
        <v>125</v>
      </c>
      <c r="B40" s="134"/>
      <c r="C40" s="135"/>
      <c r="D40" s="45">
        <v>6038093</v>
      </c>
      <c r="E40" s="47">
        <v>5851994</v>
      </c>
      <c r="F40" s="47">
        <v>3715507</v>
      </c>
      <c r="G40" s="45">
        <v>2136487</v>
      </c>
      <c r="H40" s="47">
        <v>5828600</v>
      </c>
      <c r="I40" s="47">
        <v>4585202</v>
      </c>
      <c r="J40" s="45">
        <v>1243398</v>
      </c>
      <c r="K40" s="119">
        <v>99.6002388245784</v>
      </c>
      <c r="L40" s="9"/>
      <c r="M40" s="10"/>
    </row>
    <row r="41" spans="1:13" s="1" customFormat="1" ht="12.75" customHeight="1">
      <c r="A41" s="136" t="s">
        <v>126</v>
      </c>
      <c r="B41" s="137"/>
      <c r="C41" s="138"/>
      <c r="D41" s="66">
        <v>4978507</v>
      </c>
      <c r="E41" s="67">
        <v>5236539</v>
      </c>
      <c r="F41" s="67">
        <v>3794195</v>
      </c>
      <c r="G41" s="66">
        <v>1442344</v>
      </c>
      <c r="H41" s="67">
        <v>6547539</v>
      </c>
      <c r="I41" s="67">
        <v>4727357</v>
      </c>
      <c r="J41" s="66">
        <v>1820182</v>
      </c>
      <c r="K41" s="120">
        <v>125.035619900854</v>
      </c>
      <c r="L41" s="9"/>
      <c r="M41" s="10"/>
    </row>
    <row r="42" spans="1:13" s="1" customFormat="1" ht="12.75" customHeight="1">
      <c r="A42" s="139" t="s">
        <v>127</v>
      </c>
      <c r="B42" s="140"/>
      <c r="C42" s="141"/>
      <c r="D42" s="68">
        <v>100.487306174316</v>
      </c>
      <c r="E42" s="69">
        <v>103.373824375076</v>
      </c>
      <c r="F42" s="69">
        <v>97.0194646383387</v>
      </c>
      <c r="G42" s="68">
        <v>114.42452025217</v>
      </c>
      <c r="H42" s="69">
        <v>100.31031465532</v>
      </c>
      <c r="I42" s="69">
        <v>100.557358214534</v>
      </c>
      <c r="J42" s="68">
        <v>99.399307381868</v>
      </c>
      <c r="K42" s="121">
        <v>0</v>
      </c>
      <c r="L42" s="9"/>
      <c r="M42" s="10"/>
    </row>
    <row r="43" spans="1:13" s="1" customFormat="1" ht="12.75" customHeight="1">
      <c r="A43" s="127" t="s">
        <v>128</v>
      </c>
      <c r="B43" s="128"/>
      <c r="C43" s="129"/>
      <c r="D43" s="70">
        <v>121.874228558883</v>
      </c>
      <c r="E43" s="71">
        <v>115.5234401959</v>
      </c>
      <c r="F43" s="71">
        <v>95.007373105494</v>
      </c>
      <c r="G43" s="70">
        <v>169.492506641966</v>
      </c>
      <c r="H43" s="71">
        <v>89.2959476835494</v>
      </c>
      <c r="I43" s="71">
        <v>97.5335266619381</v>
      </c>
      <c r="J43" s="70">
        <v>67.9013966735194</v>
      </c>
      <c r="K43" s="122">
        <v>0</v>
      </c>
      <c r="L43" s="9"/>
      <c r="M43" s="10"/>
    </row>
    <row r="44" spans="1:12" s="1" customFormat="1" ht="14.25" customHeight="1">
      <c r="A44" s="15"/>
      <c r="B44" s="16"/>
      <c r="C44" s="72" t="s">
        <v>85</v>
      </c>
      <c r="D44" s="18"/>
      <c r="E44" s="73" t="s">
        <v>127</v>
      </c>
      <c r="F44" s="18"/>
      <c r="G44" s="18"/>
      <c r="H44" s="18"/>
      <c r="I44" s="73" t="s">
        <v>125</v>
      </c>
      <c r="J44" s="73" t="s">
        <v>127</v>
      </c>
      <c r="K44" s="73" t="s">
        <v>129</v>
      </c>
      <c r="L44" s="14"/>
    </row>
    <row r="45" spans="1:12" s="1" customFormat="1" ht="12.75" customHeight="1">
      <c r="A45" s="15"/>
      <c r="B45" s="16"/>
      <c r="C45" s="142" t="s">
        <v>86</v>
      </c>
      <c r="D45" s="124">
        <v>8950698</v>
      </c>
      <c r="E45" s="126">
        <v>101.1</v>
      </c>
      <c r="F45" s="18"/>
      <c r="G45" s="74" t="s">
        <v>87</v>
      </c>
      <c r="H45" s="75">
        <v>4787520</v>
      </c>
      <c r="I45" s="75">
        <v>4707647</v>
      </c>
      <c r="J45" s="76">
        <v>101.696665021825</v>
      </c>
      <c r="K45" s="76">
        <v>132.81087671457</v>
      </c>
      <c r="L45" s="14"/>
    </row>
    <row r="46" spans="1:12" s="1" customFormat="1" ht="12.75" customHeight="1">
      <c r="A46" s="15"/>
      <c r="B46" s="16"/>
      <c r="C46" s="125"/>
      <c r="D46" s="125"/>
      <c r="E46" s="125"/>
      <c r="F46" s="18"/>
      <c r="G46" s="74" t="s">
        <v>88</v>
      </c>
      <c r="H46" s="75">
        <v>1059167</v>
      </c>
      <c r="I46" s="75">
        <v>1120953</v>
      </c>
      <c r="J46" s="76">
        <v>94.4880829080255</v>
      </c>
      <c r="K46" s="76">
        <v>43.3256499356762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workbookViewId="0" topLeftCell="A25">
      <selection activeCell="N53" sqref="N53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1" t="s">
        <v>110</v>
      </c>
      <c r="E1" s="4"/>
      <c r="F1" s="22"/>
      <c r="G1" s="22"/>
      <c r="H1" s="22"/>
      <c r="I1" s="22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1" t="s">
        <v>10</v>
      </c>
      <c r="E2" s="7"/>
      <c r="F2" s="4"/>
      <c r="G2" s="2"/>
      <c r="H2" s="2"/>
      <c r="I2" s="22"/>
      <c r="J2" s="3"/>
      <c r="K2" s="3"/>
      <c r="L2" s="3"/>
      <c r="M2" s="8" t="s">
        <v>111</v>
      </c>
    </row>
    <row r="3" spans="1:13" s="1" customFormat="1" ht="13.5" customHeight="1">
      <c r="A3" s="5" t="s">
        <v>112</v>
      </c>
      <c r="B3" s="3"/>
      <c r="C3" s="3"/>
      <c r="D3" s="3"/>
      <c r="E3" s="3"/>
      <c r="F3" s="3"/>
      <c r="G3" s="4"/>
      <c r="H3" s="3"/>
      <c r="I3" s="3"/>
      <c r="J3" s="6"/>
      <c r="K3" s="23"/>
      <c r="L3" s="4"/>
      <c r="M3" s="24" t="s">
        <v>7</v>
      </c>
    </row>
    <row r="4" spans="1:14" s="1" customFormat="1" ht="16.5" customHeight="1">
      <c r="A4" s="77"/>
      <c r="B4" s="30" t="s">
        <v>113</v>
      </c>
      <c r="C4" s="78" t="s">
        <v>47</v>
      </c>
      <c r="D4" s="31"/>
      <c r="E4" s="32" t="s">
        <v>114</v>
      </c>
      <c r="F4" s="33"/>
      <c r="G4" s="31"/>
      <c r="H4" s="35"/>
      <c r="I4" s="79" t="s">
        <v>115</v>
      </c>
      <c r="J4" s="35"/>
      <c r="K4" s="35"/>
      <c r="L4" s="31" t="s">
        <v>116</v>
      </c>
      <c r="M4" s="80"/>
      <c r="N4" s="14"/>
    </row>
    <row r="5" spans="1:14" s="1" customFormat="1" ht="16.5" customHeight="1">
      <c r="A5" s="81" t="s">
        <v>117</v>
      </c>
      <c r="B5" s="44" t="s">
        <v>47</v>
      </c>
      <c r="C5" s="82"/>
      <c r="D5" s="41" t="s">
        <v>84</v>
      </c>
      <c r="E5" s="83" t="s">
        <v>118</v>
      </c>
      <c r="F5" s="83" t="s">
        <v>50</v>
      </c>
      <c r="G5" s="84" t="s">
        <v>90</v>
      </c>
      <c r="H5" s="83" t="s">
        <v>91</v>
      </c>
      <c r="I5" s="85" t="s">
        <v>84</v>
      </c>
      <c r="J5" s="83" t="s">
        <v>118</v>
      </c>
      <c r="K5" s="83" t="s">
        <v>119</v>
      </c>
      <c r="L5" s="41" t="s">
        <v>84</v>
      </c>
      <c r="M5" s="86" t="s">
        <v>118</v>
      </c>
      <c r="N5" s="14"/>
    </row>
    <row r="6" spans="1:14" s="13" customFormat="1" ht="13.5" customHeight="1">
      <c r="A6" s="87" t="s">
        <v>159</v>
      </c>
      <c r="B6" s="48">
        <v>117744.501</v>
      </c>
      <c r="C6" s="107">
        <v>82871.856</v>
      </c>
      <c r="D6" s="46">
        <v>82878.668</v>
      </c>
      <c r="E6" s="108">
        <v>61426.111</v>
      </c>
      <c r="F6" s="108">
        <v>21452.557</v>
      </c>
      <c r="G6" s="46">
        <v>4683.562</v>
      </c>
      <c r="H6" s="108">
        <v>1492.818</v>
      </c>
      <c r="I6" s="108">
        <v>6176.38</v>
      </c>
      <c r="J6" s="108">
        <v>5345.262</v>
      </c>
      <c r="K6" s="108">
        <v>831.118</v>
      </c>
      <c r="L6" s="88">
        <v>81.4790277627718</v>
      </c>
      <c r="M6" s="89">
        <v>95.4698260480358</v>
      </c>
      <c r="N6" s="20"/>
    </row>
    <row r="7" spans="1:14" s="13" customFormat="1" ht="13.5" customHeight="1">
      <c r="A7" s="87" t="s">
        <v>1</v>
      </c>
      <c r="B7" s="48">
        <v>121511.425</v>
      </c>
      <c r="C7" s="107">
        <v>85829.693</v>
      </c>
      <c r="D7" s="46">
        <v>85911.613</v>
      </c>
      <c r="E7" s="108">
        <v>62551.431</v>
      </c>
      <c r="F7" s="108">
        <v>23360.182</v>
      </c>
      <c r="G7" s="46">
        <v>4654.168</v>
      </c>
      <c r="H7" s="108">
        <v>1440.292</v>
      </c>
      <c r="I7" s="108">
        <v>6094.46</v>
      </c>
      <c r="J7" s="108">
        <v>5179.646</v>
      </c>
      <c r="K7" s="108">
        <v>914.814</v>
      </c>
      <c r="L7" s="88">
        <v>74.5580590823738</v>
      </c>
      <c r="M7" s="89">
        <v>89.9909811754841</v>
      </c>
      <c r="N7" s="20"/>
    </row>
    <row r="8" spans="1:14" s="13" customFormat="1" ht="13.5" customHeight="1">
      <c r="A8" s="87" t="s">
        <v>4</v>
      </c>
      <c r="B8" s="48">
        <v>105500.382</v>
      </c>
      <c r="C8" s="107">
        <v>73931.012</v>
      </c>
      <c r="D8" s="46">
        <v>74252.575</v>
      </c>
      <c r="E8" s="108">
        <v>53632.076</v>
      </c>
      <c r="F8" s="108">
        <v>20620.499</v>
      </c>
      <c r="G8" s="46">
        <v>4113.092</v>
      </c>
      <c r="H8" s="108">
        <v>1659.805</v>
      </c>
      <c r="I8" s="108">
        <v>5772.897</v>
      </c>
      <c r="J8" s="108">
        <v>5155.334</v>
      </c>
      <c r="K8" s="108">
        <v>617.563</v>
      </c>
      <c r="L8" s="88">
        <v>116.260275412677</v>
      </c>
      <c r="M8" s="89">
        <v>150.744374572723</v>
      </c>
      <c r="N8" s="20"/>
    </row>
    <row r="9" spans="1:14" s="13" customFormat="1" ht="13.5" customHeight="1">
      <c r="A9" s="90" t="s">
        <v>160</v>
      </c>
      <c r="B9" s="45">
        <v>29526.681</v>
      </c>
      <c r="C9" s="109">
        <v>20996.762</v>
      </c>
      <c r="D9" s="47">
        <v>21135.303</v>
      </c>
      <c r="E9" s="110">
        <v>15779.705</v>
      </c>
      <c r="F9" s="110">
        <v>5355.598</v>
      </c>
      <c r="G9" s="47">
        <v>4683.562</v>
      </c>
      <c r="H9" s="110">
        <v>1492.818</v>
      </c>
      <c r="I9" s="110">
        <v>6176.38</v>
      </c>
      <c r="J9" s="110">
        <v>5345.262</v>
      </c>
      <c r="K9" s="110">
        <v>831.118</v>
      </c>
      <c r="L9" s="91">
        <v>87.6691476814881</v>
      </c>
      <c r="M9" s="92">
        <v>101.622850363805</v>
      </c>
      <c r="N9" s="20"/>
    </row>
    <row r="10" spans="1:14" s="13" customFormat="1" ht="13.5" customHeight="1">
      <c r="A10" s="93" t="s">
        <v>140</v>
      </c>
      <c r="B10" s="48">
        <v>29892.169</v>
      </c>
      <c r="C10" s="107">
        <v>21217.362</v>
      </c>
      <c r="D10" s="46">
        <v>20971.572</v>
      </c>
      <c r="E10" s="108">
        <v>15633.355</v>
      </c>
      <c r="F10" s="108">
        <v>5338.217</v>
      </c>
      <c r="G10" s="46">
        <v>4916.407</v>
      </c>
      <c r="H10" s="108">
        <v>1505.763</v>
      </c>
      <c r="I10" s="108">
        <v>6422.17</v>
      </c>
      <c r="J10" s="108">
        <v>5431.474</v>
      </c>
      <c r="K10" s="108">
        <v>990.696</v>
      </c>
      <c r="L10" s="88">
        <v>91.8696509732317</v>
      </c>
      <c r="M10" s="89">
        <v>104.228567700279</v>
      </c>
      <c r="N10" s="20"/>
    </row>
    <row r="11" spans="1:14" s="13" customFormat="1" ht="13.5" customHeight="1">
      <c r="A11" s="93" t="s">
        <v>141</v>
      </c>
      <c r="B11" s="48">
        <v>29907.105</v>
      </c>
      <c r="C11" s="107">
        <v>21318.945</v>
      </c>
      <c r="D11" s="46">
        <v>21151.126</v>
      </c>
      <c r="E11" s="108">
        <v>15375.593</v>
      </c>
      <c r="F11" s="108">
        <v>5775.533</v>
      </c>
      <c r="G11" s="46">
        <v>5045.884</v>
      </c>
      <c r="H11" s="108">
        <v>1544.105</v>
      </c>
      <c r="I11" s="108">
        <v>6589.989</v>
      </c>
      <c r="J11" s="108">
        <v>5613.923</v>
      </c>
      <c r="K11" s="108">
        <v>976.066</v>
      </c>
      <c r="L11" s="88">
        <v>93.4700450463015</v>
      </c>
      <c r="M11" s="89">
        <v>109.53573628022</v>
      </c>
      <c r="N11" s="20"/>
    </row>
    <row r="12" spans="1:14" s="13" customFormat="1" ht="13.5" customHeight="1">
      <c r="A12" s="93" t="s">
        <v>142</v>
      </c>
      <c r="B12" s="48">
        <v>30876.982</v>
      </c>
      <c r="C12" s="107">
        <v>21494.298</v>
      </c>
      <c r="D12" s="46">
        <v>21334.601</v>
      </c>
      <c r="E12" s="108">
        <v>15625.098</v>
      </c>
      <c r="F12" s="108">
        <v>5709.503</v>
      </c>
      <c r="G12" s="46">
        <v>5259.723</v>
      </c>
      <c r="H12" s="108">
        <v>1489.963</v>
      </c>
      <c r="I12" s="108">
        <v>6749.686</v>
      </c>
      <c r="J12" s="108">
        <v>5655.51</v>
      </c>
      <c r="K12" s="108">
        <v>1094.176</v>
      </c>
      <c r="L12" s="88">
        <v>94.9118195367234</v>
      </c>
      <c r="M12" s="89">
        <v>108.585110954184</v>
      </c>
      <c r="N12" s="20"/>
    </row>
    <row r="13" spans="1:14" s="13" customFormat="1" ht="13.5" customHeight="1">
      <c r="A13" s="93" t="s">
        <v>2</v>
      </c>
      <c r="B13" s="48">
        <v>30835.169</v>
      </c>
      <c r="C13" s="107">
        <v>21799.088</v>
      </c>
      <c r="D13" s="46">
        <v>22454.314</v>
      </c>
      <c r="E13" s="108">
        <v>15917.385</v>
      </c>
      <c r="F13" s="108">
        <v>6536.929</v>
      </c>
      <c r="G13" s="46">
        <v>4654.168</v>
      </c>
      <c r="H13" s="108">
        <v>1440.292</v>
      </c>
      <c r="I13" s="108">
        <v>6094.46</v>
      </c>
      <c r="J13" s="108">
        <v>5179.646</v>
      </c>
      <c r="K13" s="108">
        <v>914.814</v>
      </c>
      <c r="L13" s="88">
        <v>81.4247988159424</v>
      </c>
      <c r="M13" s="89">
        <v>97.6224298149476</v>
      </c>
      <c r="N13" s="20"/>
    </row>
    <row r="14" spans="1:14" s="13" customFormat="1" ht="13.5" customHeight="1">
      <c r="A14" s="93" t="s">
        <v>140</v>
      </c>
      <c r="B14" s="48">
        <v>31059.758</v>
      </c>
      <c r="C14" s="107">
        <v>21568.399</v>
      </c>
      <c r="D14" s="46">
        <v>21309.934</v>
      </c>
      <c r="E14" s="108">
        <v>15482.332</v>
      </c>
      <c r="F14" s="108">
        <v>5827.602</v>
      </c>
      <c r="G14" s="46">
        <v>4854.762</v>
      </c>
      <c r="H14" s="108">
        <v>1498.163</v>
      </c>
      <c r="I14" s="108">
        <v>6352.925</v>
      </c>
      <c r="J14" s="108">
        <v>5355.402</v>
      </c>
      <c r="K14" s="108">
        <v>997.523</v>
      </c>
      <c r="L14" s="88">
        <v>89.4361052455629</v>
      </c>
      <c r="M14" s="89">
        <v>103.771227745277</v>
      </c>
      <c r="N14" s="20"/>
    </row>
    <row r="15" spans="1:14" s="13" customFormat="1" ht="13.5" customHeight="1">
      <c r="A15" s="93" t="s">
        <v>141</v>
      </c>
      <c r="B15" s="48">
        <v>30447.858</v>
      </c>
      <c r="C15" s="107">
        <v>21445.518</v>
      </c>
      <c r="D15" s="46">
        <v>21271.819</v>
      </c>
      <c r="E15" s="108">
        <v>15047.377</v>
      </c>
      <c r="F15" s="108">
        <v>6224.442</v>
      </c>
      <c r="G15" s="46">
        <v>4898.128</v>
      </c>
      <c r="H15" s="108">
        <v>1628.496</v>
      </c>
      <c r="I15" s="108">
        <v>6526.624</v>
      </c>
      <c r="J15" s="108">
        <v>5575.816</v>
      </c>
      <c r="K15" s="108">
        <v>950.808</v>
      </c>
      <c r="L15" s="88">
        <v>92.0460633855525</v>
      </c>
      <c r="M15" s="89">
        <v>111.165208394791</v>
      </c>
      <c r="N15" s="20"/>
    </row>
    <row r="16" spans="1:14" s="13" customFormat="1" ht="13.5" customHeight="1">
      <c r="A16" s="93" t="s">
        <v>142</v>
      </c>
      <c r="B16" s="48">
        <v>26396.543</v>
      </c>
      <c r="C16" s="107">
        <v>17889.695</v>
      </c>
      <c r="D16" s="46">
        <v>17868.78</v>
      </c>
      <c r="E16" s="108">
        <v>13000.316</v>
      </c>
      <c r="F16" s="108">
        <v>4868.464</v>
      </c>
      <c r="G16" s="46">
        <v>4727.357</v>
      </c>
      <c r="H16" s="108">
        <v>1820.182</v>
      </c>
      <c r="I16" s="108">
        <v>6547.539</v>
      </c>
      <c r="J16" s="108">
        <v>5880.651</v>
      </c>
      <c r="K16" s="108">
        <v>666.888</v>
      </c>
      <c r="L16" s="88">
        <v>109.927017960935</v>
      </c>
      <c r="M16" s="89">
        <v>135.704032117373</v>
      </c>
      <c r="N16" s="20"/>
    </row>
    <row r="17" spans="1:14" s="13" customFormat="1" ht="13.5" customHeight="1">
      <c r="A17" s="93" t="s">
        <v>5</v>
      </c>
      <c r="B17" s="48">
        <v>17596.223</v>
      </c>
      <c r="C17" s="107">
        <v>13027.4</v>
      </c>
      <c r="D17" s="46">
        <v>13802.042</v>
      </c>
      <c r="E17" s="108">
        <v>10102.051</v>
      </c>
      <c r="F17" s="108">
        <v>3699.991</v>
      </c>
      <c r="G17" s="46">
        <v>4113.092</v>
      </c>
      <c r="H17" s="108">
        <v>1659.805</v>
      </c>
      <c r="I17" s="108">
        <v>5772.897</v>
      </c>
      <c r="J17" s="108">
        <v>5155.334</v>
      </c>
      <c r="K17" s="108">
        <v>617.563</v>
      </c>
      <c r="L17" s="88">
        <v>125.479193585992</v>
      </c>
      <c r="M17" s="89">
        <v>153.097643240961</v>
      </c>
      <c r="N17" s="20"/>
    </row>
    <row r="18" spans="1:14" s="13" customFormat="1" ht="13.5" customHeight="1">
      <c r="A18" s="93" t="s">
        <v>140</v>
      </c>
      <c r="B18" s="48">
        <v>19093.436</v>
      </c>
      <c r="C18" s="107">
        <v>13525.255</v>
      </c>
      <c r="D18" s="46">
        <v>13611.319</v>
      </c>
      <c r="E18" s="108">
        <v>9490.447</v>
      </c>
      <c r="F18" s="108">
        <v>4120.872</v>
      </c>
      <c r="G18" s="46">
        <v>4395.196</v>
      </c>
      <c r="H18" s="108">
        <v>1291.637</v>
      </c>
      <c r="I18" s="108">
        <v>5686.833</v>
      </c>
      <c r="J18" s="108">
        <v>4691.382</v>
      </c>
      <c r="K18" s="108">
        <v>995.451</v>
      </c>
      <c r="L18" s="88">
        <v>125.340527247947</v>
      </c>
      <c r="M18" s="89">
        <v>148.298030640706</v>
      </c>
      <c r="N18" s="20"/>
    </row>
    <row r="19" spans="1:14" s="13" customFormat="1" ht="13.5" customHeight="1">
      <c r="A19" s="93" t="s">
        <v>141</v>
      </c>
      <c r="B19" s="48">
        <v>24235.771</v>
      </c>
      <c r="C19" s="107">
        <v>17303.89</v>
      </c>
      <c r="D19" s="46">
        <v>17413.176</v>
      </c>
      <c r="E19" s="108">
        <v>10810.751</v>
      </c>
      <c r="F19" s="108">
        <v>6602.425</v>
      </c>
      <c r="G19" s="46">
        <v>4367.744</v>
      </c>
      <c r="H19" s="108">
        <v>1209.803</v>
      </c>
      <c r="I19" s="108">
        <v>5577.547</v>
      </c>
      <c r="J19" s="108">
        <v>4622.318</v>
      </c>
      <c r="K19" s="108">
        <v>955.229</v>
      </c>
      <c r="L19" s="88">
        <v>96.0918387317741</v>
      </c>
      <c r="M19" s="89">
        <v>128.270034153963</v>
      </c>
      <c r="N19" s="20"/>
    </row>
    <row r="20" spans="1:14" s="13" customFormat="1" ht="13.5" customHeight="1">
      <c r="A20" s="93" t="s">
        <v>142</v>
      </c>
      <c r="B20" s="48">
        <v>26608.718</v>
      </c>
      <c r="C20" s="107">
        <v>18171.707</v>
      </c>
      <c r="D20" s="46">
        <v>17902.567</v>
      </c>
      <c r="E20" s="108">
        <v>11124.076</v>
      </c>
      <c r="F20" s="108">
        <v>6778.491</v>
      </c>
      <c r="G20" s="46">
        <v>4610.758</v>
      </c>
      <c r="H20" s="108">
        <v>1235.929</v>
      </c>
      <c r="I20" s="108">
        <v>5846.687</v>
      </c>
      <c r="J20" s="108">
        <v>4787.52</v>
      </c>
      <c r="K20" s="108">
        <v>1059.167</v>
      </c>
      <c r="L20" s="88">
        <v>97.975117199673</v>
      </c>
      <c r="M20" s="89">
        <v>129.112386502932</v>
      </c>
      <c r="N20" s="20"/>
    </row>
    <row r="21" spans="1:14" s="13" customFormat="1" ht="13.5" customHeight="1">
      <c r="A21" s="90" t="s">
        <v>11</v>
      </c>
      <c r="B21" s="45">
        <v>10143.041</v>
      </c>
      <c r="C21" s="109">
        <v>7086.635</v>
      </c>
      <c r="D21" s="47">
        <v>6906.62</v>
      </c>
      <c r="E21" s="110">
        <v>5083.479</v>
      </c>
      <c r="F21" s="110">
        <v>1823.141</v>
      </c>
      <c r="G21" s="47">
        <v>4856.129</v>
      </c>
      <c r="H21" s="110">
        <v>1418.346</v>
      </c>
      <c r="I21" s="110">
        <v>6274.475</v>
      </c>
      <c r="J21" s="110">
        <v>5219.294</v>
      </c>
      <c r="K21" s="110">
        <v>1055.181</v>
      </c>
      <c r="L21" s="91">
        <v>90.8472595857307</v>
      </c>
      <c r="M21" s="92">
        <v>102.671693932442</v>
      </c>
      <c r="N21" s="20"/>
    </row>
    <row r="22" spans="1:14" s="13" customFormat="1" ht="13.5" customHeight="1">
      <c r="A22" s="93" t="s">
        <v>143</v>
      </c>
      <c r="B22" s="48">
        <v>10546.659</v>
      </c>
      <c r="C22" s="107">
        <v>7228.337</v>
      </c>
      <c r="D22" s="46">
        <v>7069.626</v>
      </c>
      <c r="E22" s="108">
        <v>5108.384</v>
      </c>
      <c r="F22" s="108">
        <v>1961.242</v>
      </c>
      <c r="G22" s="46">
        <v>4984.767</v>
      </c>
      <c r="H22" s="108">
        <v>1448.419</v>
      </c>
      <c r="I22" s="108">
        <v>6433.186</v>
      </c>
      <c r="J22" s="108">
        <v>5342.514</v>
      </c>
      <c r="K22" s="108">
        <v>1090.672</v>
      </c>
      <c r="L22" s="88">
        <v>90.9975435758553</v>
      </c>
      <c r="M22" s="89">
        <v>104.583249810507</v>
      </c>
      <c r="N22" s="20"/>
    </row>
    <row r="23" spans="1:14" s="13" customFormat="1" ht="13.5" customHeight="1">
      <c r="A23" s="93" t="s">
        <v>144</v>
      </c>
      <c r="B23" s="48">
        <v>10370.058</v>
      </c>
      <c r="C23" s="107">
        <v>7253.427</v>
      </c>
      <c r="D23" s="46">
        <v>7333.688</v>
      </c>
      <c r="E23" s="108">
        <v>5290.469</v>
      </c>
      <c r="F23" s="108">
        <v>2043.219</v>
      </c>
      <c r="G23" s="46">
        <v>4854.762</v>
      </c>
      <c r="H23" s="108">
        <v>1498.163</v>
      </c>
      <c r="I23" s="108">
        <v>6352.925</v>
      </c>
      <c r="J23" s="108">
        <v>5355.402</v>
      </c>
      <c r="K23" s="108">
        <v>997.523</v>
      </c>
      <c r="L23" s="88">
        <v>86.6266058768794</v>
      </c>
      <c r="M23" s="89">
        <v>101.22735810379</v>
      </c>
      <c r="N23" s="20"/>
    </row>
    <row r="24" spans="1:14" s="13" customFormat="1" ht="13.5" customHeight="1">
      <c r="A24" s="93" t="s">
        <v>145</v>
      </c>
      <c r="B24" s="48">
        <v>10193.444</v>
      </c>
      <c r="C24" s="107">
        <v>7232.257</v>
      </c>
      <c r="D24" s="46">
        <v>7487.271</v>
      </c>
      <c r="E24" s="108">
        <v>5441.933</v>
      </c>
      <c r="F24" s="108">
        <v>2045.338</v>
      </c>
      <c r="G24" s="46">
        <v>4589.476</v>
      </c>
      <c r="H24" s="108">
        <v>1508.435</v>
      </c>
      <c r="I24" s="108">
        <v>6097.911</v>
      </c>
      <c r="J24" s="108">
        <v>5114.309</v>
      </c>
      <c r="K24" s="108">
        <v>983.602</v>
      </c>
      <c r="L24" s="88">
        <v>81.4437062582615</v>
      </c>
      <c r="M24" s="89">
        <v>93.979639220108</v>
      </c>
      <c r="N24" s="20"/>
    </row>
    <row r="25" spans="1:14" s="13" customFormat="1" ht="13.5" customHeight="1">
      <c r="A25" s="93" t="s">
        <v>146</v>
      </c>
      <c r="B25" s="48">
        <v>10168.298</v>
      </c>
      <c r="C25" s="107">
        <v>7018.691</v>
      </c>
      <c r="D25" s="46">
        <v>6581.674</v>
      </c>
      <c r="E25" s="108">
        <v>4551.291</v>
      </c>
      <c r="F25" s="108">
        <v>2030.383</v>
      </c>
      <c r="G25" s="46">
        <v>4937.447</v>
      </c>
      <c r="H25" s="108">
        <v>1597.481</v>
      </c>
      <c r="I25" s="108">
        <v>6534.928</v>
      </c>
      <c r="J25" s="108">
        <v>5456.985</v>
      </c>
      <c r="K25" s="108">
        <v>1077.943</v>
      </c>
      <c r="L25" s="88">
        <v>99.2897551595536</v>
      </c>
      <c r="M25" s="89">
        <v>119.899716366191</v>
      </c>
      <c r="N25" s="20"/>
    </row>
    <row r="26" spans="1:14" s="13" customFormat="1" ht="13.5" customHeight="1">
      <c r="A26" s="87" t="s">
        <v>147</v>
      </c>
      <c r="B26" s="48">
        <v>10086.116</v>
      </c>
      <c r="C26" s="107">
        <v>7194.57</v>
      </c>
      <c r="D26" s="46">
        <v>7202.874</v>
      </c>
      <c r="E26" s="108">
        <v>5054.153</v>
      </c>
      <c r="F26" s="108">
        <v>2148.721</v>
      </c>
      <c r="G26" s="46">
        <v>4898.128</v>
      </c>
      <c r="H26" s="108">
        <v>1628.496</v>
      </c>
      <c r="I26" s="108">
        <v>6526.624</v>
      </c>
      <c r="J26" s="108">
        <v>5575.816</v>
      </c>
      <c r="K26" s="108">
        <v>950.808</v>
      </c>
      <c r="L26" s="88">
        <v>90.6113865104401</v>
      </c>
      <c r="M26" s="89">
        <v>110.321472262513</v>
      </c>
      <c r="N26" s="20"/>
    </row>
    <row r="27" spans="1:14" s="13" customFormat="1" ht="13.5" customHeight="1">
      <c r="A27" s="87" t="s">
        <v>148</v>
      </c>
      <c r="B27" s="48">
        <v>10096.616</v>
      </c>
      <c r="C27" s="107">
        <v>6939.991</v>
      </c>
      <c r="D27" s="46">
        <v>6786.341</v>
      </c>
      <c r="E27" s="108">
        <v>4912.114</v>
      </c>
      <c r="F27" s="108">
        <v>1874.227</v>
      </c>
      <c r="G27" s="46">
        <v>5011.263</v>
      </c>
      <c r="H27" s="108">
        <v>1669.011</v>
      </c>
      <c r="I27" s="108">
        <v>6680.274</v>
      </c>
      <c r="J27" s="108">
        <v>5718.396</v>
      </c>
      <c r="K27" s="108">
        <v>961.878</v>
      </c>
      <c r="L27" s="88">
        <v>98.4370517190338</v>
      </c>
      <c r="M27" s="89">
        <v>116.414154883213</v>
      </c>
      <c r="N27" s="20"/>
    </row>
    <row r="28" spans="1:14" s="13" customFormat="1" ht="13.5" customHeight="1">
      <c r="A28" s="87" t="s">
        <v>149</v>
      </c>
      <c r="B28" s="48">
        <v>8815.13</v>
      </c>
      <c r="C28" s="107">
        <v>5971.197</v>
      </c>
      <c r="D28" s="46">
        <v>5845.9</v>
      </c>
      <c r="E28" s="108">
        <v>4294.007</v>
      </c>
      <c r="F28" s="108">
        <v>1551.893</v>
      </c>
      <c r="G28" s="46">
        <v>5099.355</v>
      </c>
      <c r="H28" s="108">
        <v>1706.216</v>
      </c>
      <c r="I28" s="108">
        <v>6805.571</v>
      </c>
      <c r="J28" s="108">
        <v>5846.484</v>
      </c>
      <c r="K28" s="108">
        <v>959.087</v>
      </c>
      <c r="L28" s="88">
        <v>116.416137805983</v>
      </c>
      <c r="M28" s="89">
        <v>136.154505570205</v>
      </c>
      <c r="N28" s="20"/>
    </row>
    <row r="29" spans="1:14" s="13" customFormat="1" ht="13.5" customHeight="1">
      <c r="A29" s="87" t="s">
        <v>150</v>
      </c>
      <c r="B29" s="48">
        <v>7484.797</v>
      </c>
      <c r="C29" s="107">
        <v>4978.507</v>
      </c>
      <c r="D29" s="46">
        <v>5236.539</v>
      </c>
      <c r="E29" s="108">
        <v>3794.195</v>
      </c>
      <c r="F29" s="108">
        <v>1442.344</v>
      </c>
      <c r="G29" s="46">
        <v>4727.357</v>
      </c>
      <c r="H29" s="108">
        <v>1820.182</v>
      </c>
      <c r="I29" s="108">
        <v>6547.539</v>
      </c>
      <c r="J29" s="108">
        <v>5880.651</v>
      </c>
      <c r="K29" s="108">
        <v>666.888</v>
      </c>
      <c r="L29" s="88">
        <v>125.035619900854</v>
      </c>
      <c r="M29" s="89">
        <v>154.990742436801</v>
      </c>
      <c r="N29" s="20"/>
    </row>
    <row r="30" spans="1:14" s="13" customFormat="1" ht="13.5" customHeight="1">
      <c r="A30" s="87" t="s">
        <v>3</v>
      </c>
      <c r="B30" s="48">
        <v>6378.485</v>
      </c>
      <c r="C30" s="107">
        <v>4446.155</v>
      </c>
      <c r="D30" s="46">
        <v>4546.14</v>
      </c>
      <c r="E30" s="108">
        <v>3490.126</v>
      </c>
      <c r="F30" s="108">
        <v>1056.014</v>
      </c>
      <c r="G30" s="46">
        <v>4635.091</v>
      </c>
      <c r="H30" s="108">
        <v>1812.463</v>
      </c>
      <c r="I30" s="108">
        <v>6447.554</v>
      </c>
      <c r="J30" s="108">
        <v>5766.088</v>
      </c>
      <c r="K30" s="108">
        <v>681.466</v>
      </c>
      <c r="L30" s="88">
        <v>141.824800820036</v>
      </c>
      <c r="M30" s="89">
        <v>165.211456549133</v>
      </c>
      <c r="N30" s="20"/>
    </row>
    <row r="31" spans="1:14" s="13" customFormat="1" ht="13.5" customHeight="1">
      <c r="A31" s="87" t="s">
        <v>151</v>
      </c>
      <c r="B31" s="48">
        <v>5478.593</v>
      </c>
      <c r="C31" s="107">
        <v>4052.194</v>
      </c>
      <c r="D31" s="46">
        <v>4290.408</v>
      </c>
      <c r="E31" s="108">
        <v>3192.007</v>
      </c>
      <c r="F31" s="108">
        <v>1098.401</v>
      </c>
      <c r="G31" s="46">
        <v>4462.804</v>
      </c>
      <c r="H31" s="108">
        <v>1746.536</v>
      </c>
      <c r="I31" s="108">
        <v>6209.34</v>
      </c>
      <c r="J31" s="108">
        <v>5469.735</v>
      </c>
      <c r="K31" s="108">
        <v>739.605</v>
      </c>
      <c r="L31" s="88">
        <v>144.726095979683</v>
      </c>
      <c r="M31" s="89">
        <v>171.35723699854</v>
      </c>
      <c r="N31" s="20"/>
    </row>
    <row r="32" spans="1:14" s="13" customFormat="1" ht="13.5" customHeight="1">
      <c r="A32" s="87" t="s">
        <v>152</v>
      </c>
      <c r="B32" s="48">
        <v>5739.145</v>
      </c>
      <c r="C32" s="107">
        <v>4529.051</v>
      </c>
      <c r="D32" s="46">
        <v>4965.494</v>
      </c>
      <c r="E32" s="108">
        <v>3419.918</v>
      </c>
      <c r="F32" s="108">
        <v>1545.576</v>
      </c>
      <c r="G32" s="46">
        <v>4113.092</v>
      </c>
      <c r="H32" s="108">
        <v>1659.805</v>
      </c>
      <c r="I32" s="108">
        <v>5772.897</v>
      </c>
      <c r="J32" s="108">
        <v>5155.334</v>
      </c>
      <c r="K32" s="108">
        <v>617.563</v>
      </c>
      <c r="L32" s="88">
        <v>116.260275412677</v>
      </c>
      <c r="M32" s="89">
        <v>150.744374572723</v>
      </c>
      <c r="N32" s="20"/>
    </row>
    <row r="33" spans="1:14" s="13" customFormat="1" ht="13.5" customHeight="1">
      <c r="A33" s="87" t="s">
        <v>153</v>
      </c>
      <c r="B33" s="48">
        <v>5734.375</v>
      </c>
      <c r="C33" s="107">
        <v>3845.164</v>
      </c>
      <c r="D33" s="46">
        <v>4134.622</v>
      </c>
      <c r="E33" s="108">
        <v>2956.71</v>
      </c>
      <c r="F33" s="108">
        <v>1177.912</v>
      </c>
      <c r="G33" s="46">
        <v>3948.694</v>
      </c>
      <c r="H33" s="108">
        <v>1534.745</v>
      </c>
      <c r="I33" s="108">
        <v>5483.439</v>
      </c>
      <c r="J33" s="108">
        <v>4894.863</v>
      </c>
      <c r="K33" s="108">
        <v>588.576</v>
      </c>
      <c r="L33" s="88">
        <v>132.622498501676</v>
      </c>
      <c r="M33" s="89">
        <v>165.551000943616</v>
      </c>
      <c r="N33" s="20"/>
    </row>
    <row r="34" spans="1:14" s="13" customFormat="1" ht="13.5" customHeight="1">
      <c r="A34" s="87" t="s">
        <v>143</v>
      </c>
      <c r="B34" s="48">
        <v>6476.43</v>
      </c>
      <c r="C34" s="107">
        <v>4598.412</v>
      </c>
      <c r="D34" s="46">
        <v>4320.966</v>
      </c>
      <c r="E34" s="108">
        <v>3034.381</v>
      </c>
      <c r="F34" s="108">
        <v>1286.585</v>
      </c>
      <c r="G34" s="46">
        <v>4361.223</v>
      </c>
      <c r="H34" s="108">
        <v>1399.662</v>
      </c>
      <c r="I34" s="108">
        <v>5760.885</v>
      </c>
      <c r="J34" s="108">
        <v>4862.677</v>
      </c>
      <c r="K34" s="108">
        <v>898.208</v>
      </c>
      <c r="L34" s="88">
        <v>133.324006715165</v>
      </c>
      <c r="M34" s="89">
        <v>160.252684155351</v>
      </c>
      <c r="N34" s="20"/>
    </row>
    <row r="35" spans="1:14" s="13" customFormat="1" ht="13.5" customHeight="1">
      <c r="A35" s="87" t="s">
        <v>144</v>
      </c>
      <c r="B35" s="48">
        <v>6882.631</v>
      </c>
      <c r="C35" s="107">
        <v>5081.679</v>
      </c>
      <c r="D35" s="46">
        <v>5155.731</v>
      </c>
      <c r="E35" s="108">
        <v>3499.356</v>
      </c>
      <c r="F35" s="108">
        <v>1656.375</v>
      </c>
      <c r="G35" s="46">
        <v>4395.196</v>
      </c>
      <c r="H35" s="108">
        <v>1291.637</v>
      </c>
      <c r="I35" s="108">
        <v>5686.833</v>
      </c>
      <c r="J35" s="108">
        <v>4691.382</v>
      </c>
      <c r="K35" s="108">
        <v>995.451</v>
      </c>
      <c r="L35" s="88">
        <v>110.301196862287</v>
      </c>
      <c r="M35" s="89">
        <v>134.064153518533</v>
      </c>
      <c r="N35" s="20"/>
    </row>
    <row r="36" spans="1:14" s="13" customFormat="1" ht="13.5" customHeight="1">
      <c r="A36" s="87" t="s">
        <v>145</v>
      </c>
      <c r="B36" s="48">
        <v>7660.07</v>
      </c>
      <c r="C36" s="107">
        <v>5494.275</v>
      </c>
      <c r="D36" s="46">
        <v>5577.282</v>
      </c>
      <c r="E36" s="108">
        <v>3616.293</v>
      </c>
      <c r="F36" s="108">
        <v>1960.989</v>
      </c>
      <c r="G36" s="46">
        <v>4417.809</v>
      </c>
      <c r="H36" s="108">
        <v>1186.017</v>
      </c>
      <c r="I36" s="108">
        <v>5603.826</v>
      </c>
      <c r="J36" s="108">
        <v>4458.646</v>
      </c>
      <c r="K36" s="108">
        <v>1145.18</v>
      </c>
      <c r="L36" s="88">
        <v>100.475930749063</v>
      </c>
      <c r="M36" s="89">
        <v>123.293272973179</v>
      </c>
      <c r="N36" s="20"/>
    </row>
    <row r="37" spans="1:14" s="13" customFormat="1" ht="13.5" customHeight="1">
      <c r="A37" s="87" t="s">
        <v>146</v>
      </c>
      <c r="B37" s="48">
        <v>8306.944</v>
      </c>
      <c r="C37" s="107">
        <v>5877.118</v>
      </c>
      <c r="D37" s="46">
        <v>5646.002</v>
      </c>
      <c r="E37" s="108">
        <v>3380.316</v>
      </c>
      <c r="F37" s="108">
        <v>2265.686</v>
      </c>
      <c r="G37" s="46">
        <v>4617.532</v>
      </c>
      <c r="H37" s="108">
        <v>1217.41</v>
      </c>
      <c r="I37" s="108">
        <v>5834.942</v>
      </c>
      <c r="J37" s="108">
        <v>4659.7</v>
      </c>
      <c r="K37" s="108">
        <v>1175.242</v>
      </c>
      <c r="L37" s="88">
        <v>103.346438772072</v>
      </c>
      <c r="M37" s="89">
        <v>137.848059175532</v>
      </c>
      <c r="N37" s="20"/>
    </row>
    <row r="38" spans="1:14" s="1" customFormat="1" ht="13.5" customHeight="1">
      <c r="A38" s="93" t="s">
        <v>147</v>
      </c>
      <c r="B38" s="48">
        <v>8268.757</v>
      </c>
      <c r="C38" s="111">
        <v>5932.497</v>
      </c>
      <c r="D38" s="46">
        <v>6189.892</v>
      </c>
      <c r="E38" s="108">
        <v>3814.142</v>
      </c>
      <c r="F38" s="108">
        <v>2375.75</v>
      </c>
      <c r="G38" s="46">
        <v>4367.744</v>
      </c>
      <c r="H38" s="108">
        <v>1209.803</v>
      </c>
      <c r="I38" s="108">
        <v>5577.547</v>
      </c>
      <c r="J38" s="108">
        <v>4622.318</v>
      </c>
      <c r="K38" s="108">
        <v>955.229</v>
      </c>
      <c r="L38" s="88">
        <v>90.1073395141627</v>
      </c>
      <c r="M38" s="89">
        <v>121.188933186021</v>
      </c>
      <c r="N38" s="14"/>
    </row>
    <row r="39" spans="1:14" s="1" customFormat="1" ht="13.5" customHeight="1">
      <c r="A39" s="93" t="s">
        <v>148</v>
      </c>
      <c r="B39" s="48">
        <v>8800.501</v>
      </c>
      <c r="C39" s="111">
        <v>6066.097</v>
      </c>
      <c r="D39" s="46">
        <v>6001.143</v>
      </c>
      <c r="E39" s="108">
        <v>3803.804</v>
      </c>
      <c r="F39" s="108">
        <v>2197.339</v>
      </c>
      <c r="G39" s="46">
        <v>4423.836</v>
      </c>
      <c r="H39" s="108">
        <v>1218.665</v>
      </c>
      <c r="I39" s="108">
        <v>5642.501</v>
      </c>
      <c r="J39" s="108">
        <v>4652.544</v>
      </c>
      <c r="K39" s="108">
        <v>989.957</v>
      </c>
      <c r="L39" s="88">
        <v>94.0237718048045</v>
      </c>
      <c r="M39" s="89">
        <v>122.312926743859</v>
      </c>
      <c r="N39" s="14"/>
    </row>
    <row r="40" spans="1:14" s="1" customFormat="1" ht="13.5" customHeight="1">
      <c r="A40" s="93" t="s">
        <v>149</v>
      </c>
      <c r="B40" s="48">
        <v>8857.519</v>
      </c>
      <c r="C40" s="111">
        <v>6038.093</v>
      </c>
      <c r="D40" s="46">
        <v>5851.994</v>
      </c>
      <c r="E40" s="108">
        <v>3715.507</v>
      </c>
      <c r="F40" s="108">
        <v>2136.487</v>
      </c>
      <c r="G40" s="46">
        <v>4585.202</v>
      </c>
      <c r="H40" s="108">
        <v>1243.398</v>
      </c>
      <c r="I40" s="108">
        <v>5828.6</v>
      </c>
      <c r="J40" s="108">
        <v>4707.647</v>
      </c>
      <c r="K40" s="108">
        <v>1120.953</v>
      </c>
      <c r="L40" s="88">
        <v>99.6002388245784</v>
      </c>
      <c r="M40" s="89">
        <v>126.702681491381</v>
      </c>
      <c r="N40" s="14"/>
    </row>
    <row r="41" spans="1:14" s="1" customFormat="1" ht="13.5" customHeight="1">
      <c r="A41" s="93" t="s">
        <v>12</v>
      </c>
      <c r="B41" s="48">
        <v>8950.698</v>
      </c>
      <c r="C41" s="111">
        <v>6067.517</v>
      </c>
      <c r="D41" s="46">
        <v>6049.43</v>
      </c>
      <c r="E41" s="108">
        <v>3604.765</v>
      </c>
      <c r="F41" s="108">
        <v>2444.665</v>
      </c>
      <c r="G41" s="46">
        <v>4610.758</v>
      </c>
      <c r="H41" s="108">
        <v>1235.929</v>
      </c>
      <c r="I41" s="108">
        <v>5846.687</v>
      </c>
      <c r="J41" s="108">
        <v>4787.52</v>
      </c>
      <c r="K41" s="108">
        <v>1059.167</v>
      </c>
      <c r="L41" s="88">
        <v>96.6485602775798</v>
      </c>
      <c r="M41" s="89">
        <v>132.81087671457</v>
      </c>
      <c r="N41" s="14"/>
    </row>
    <row r="42" spans="1:14" s="1" customFormat="1" ht="13.5" customHeight="1">
      <c r="A42" s="90" t="s">
        <v>154</v>
      </c>
      <c r="B42" s="45">
        <v>93.179</v>
      </c>
      <c r="C42" s="109">
        <v>29.424</v>
      </c>
      <c r="D42" s="47">
        <v>197.436</v>
      </c>
      <c r="E42" s="110">
        <v>-110.742</v>
      </c>
      <c r="F42" s="110">
        <v>308.178</v>
      </c>
      <c r="G42" s="47">
        <v>25.556</v>
      </c>
      <c r="H42" s="110">
        <v>-7.469</v>
      </c>
      <c r="I42" s="110">
        <v>18.087</v>
      </c>
      <c r="J42" s="110">
        <v>79.873</v>
      </c>
      <c r="K42" s="110">
        <v>-61.786</v>
      </c>
      <c r="L42" s="94" t="s">
        <v>155</v>
      </c>
      <c r="M42" s="95" t="s">
        <v>155</v>
      </c>
      <c r="N42" s="14"/>
    </row>
    <row r="43" spans="1:14" s="1" customFormat="1" ht="13.5" customHeight="1">
      <c r="A43" s="93" t="s">
        <v>156</v>
      </c>
      <c r="B43" s="49">
        <v>101.051976292684</v>
      </c>
      <c r="C43" s="18">
        <v>100.487306174316</v>
      </c>
      <c r="D43" s="88">
        <v>103.373824375076</v>
      </c>
      <c r="E43" s="99">
        <v>97.0194646383387</v>
      </c>
      <c r="F43" s="99">
        <v>114.42452025217</v>
      </c>
      <c r="G43" s="88">
        <v>100.557358214534</v>
      </c>
      <c r="H43" s="99">
        <v>99.399307381868</v>
      </c>
      <c r="I43" s="99">
        <v>100.31031465532</v>
      </c>
      <c r="J43" s="99">
        <v>101.696665021825</v>
      </c>
      <c r="K43" s="99">
        <v>94.4880829080255</v>
      </c>
      <c r="L43" s="100" t="s">
        <v>155</v>
      </c>
      <c r="M43" s="101" t="s">
        <v>155</v>
      </c>
      <c r="N43" s="14"/>
    </row>
    <row r="44" spans="1:14" s="1" customFormat="1" ht="13.5" customHeight="1">
      <c r="A44" s="96" t="s">
        <v>157</v>
      </c>
      <c r="B44" s="50">
        <v>1465.901</v>
      </c>
      <c r="C44" s="112">
        <v>1089.01</v>
      </c>
      <c r="D44" s="51">
        <v>812.891</v>
      </c>
      <c r="E44" s="113">
        <v>-189.43</v>
      </c>
      <c r="F44" s="113">
        <v>1002.321</v>
      </c>
      <c r="G44" s="51">
        <v>-116.599</v>
      </c>
      <c r="H44" s="113">
        <v>-584.253</v>
      </c>
      <c r="I44" s="113">
        <v>-700.852</v>
      </c>
      <c r="J44" s="113">
        <v>-1093.131</v>
      </c>
      <c r="K44" s="113">
        <v>392.279</v>
      </c>
      <c r="L44" s="97" t="s">
        <v>155</v>
      </c>
      <c r="M44" s="98" t="s">
        <v>155</v>
      </c>
      <c r="N44" s="14"/>
    </row>
    <row r="45" spans="1:14" s="1" customFormat="1" ht="13.5" customHeight="1">
      <c r="A45" s="102" t="s">
        <v>158</v>
      </c>
      <c r="B45" s="70">
        <v>119.585046862326</v>
      </c>
      <c r="C45" s="103">
        <v>121.874228558883</v>
      </c>
      <c r="D45" s="71">
        <v>115.5234401959</v>
      </c>
      <c r="E45" s="104">
        <v>95.007373105494</v>
      </c>
      <c r="F45" s="104">
        <v>169.492506641966</v>
      </c>
      <c r="G45" s="71">
        <v>97.5335266619381</v>
      </c>
      <c r="H45" s="104">
        <v>67.9013966735194</v>
      </c>
      <c r="I45" s="104">
        <v>89.2959476835494</v>
      </c>
      <c r="J45" s="104">
        <v>81.4113947588455</v>
      </c>
      <c r="K45" s="104">
        <v>158.822320989431</v>
      </c>
      <c r="L45" s="105" t="s">
        <v>155</v>
      </c>
      <c r="M45" s="106" t="s">
        <v>155</v>
      </c>
      <c r="N45" s="14"/>
    </row>
    <row r="46" spans="1:13" s="1" customFormat="1" ht="15" customHeight="1">
      <c r="A46" s="3" t="s">
        <v>139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120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25"/>
    </row>
  </sheetData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2010-01-28T06:16:46Z</cp:lastPrinted>
  <dcterms:created xsi:type="dcterms:W3CDTF">2001-10-10T01:36:45Z</dcterms:created>
  <dcterms:modified xsi:type="dcterms:W3CDTF">2010-01-29T09:27:26Z</dcterms:modified>
  <cp:category/>
  <cp:version/>
  <cp:contentType/>
  <cp:contentStatus/>
</cp:coreProperties>
</file>