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0" yWindow="65116" windowWidth="28240" windowHeight="22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<sst xmlns="http://schemas.openxmlformats.org/spreadsheetml/2006/main" count="74" uniqueCount="48">
  <si>
    <t>平成21年の月別軽四輪自動車新車販売台数</t>
  </si>
  <si>
    <t>9月</t>
  </si>
  <si>
    <t>10月</t>
  </si>
  <si>
    <t>11月</t>
  </si>
  <si>
    <t>12月</t>
  </si>
  <si>
    <t>計</t>
  </si>
  <si>
    <t>Ａ／Ｃ％</t>
  </si>
  <si>
    <t>全国軽自動車協会連合会調べ</t>
  </si>
  <si>
    <t>累計対比％</t>
  </si>
  <si>
    <t>四輪軽乗用車</t>
  </si>
  <si>
    <t>四輪軽貨物車</t>
  </si>
  <si>
    <t>車            種</t>
  </si>
  <si>
    <t>小            計</t>
  </si>
  <si>
    <t>バ            ス</t>
  </si>
  <si>
    <t>合            計</t>
  </si>
  <si>
    <t>A/C％</t>
  </si>
  <si>
    <t>日本自動車販売協会連合会調べ</t>
  </si>
  <si>
    <t>　累計対比％</t>
  </si>
  <si>
    <t>Ａ／Ｂ％</t>
  </si>
  <si>
    <t>本年累計</t>
  </si>
  <si>
    <t>前年累計</t>
  </si>
  <si>
    <t>普 通 乗 用 車</t>
  </si>
  <si>
    <t>小 型 乗 用 車</t>
  </si>
  <si>
    <t>普 通 貨 物 車</t>
  </si>
  <si>
    <t>小 型 貨 物 車</t>
  </si>
  <si>
    <t>前月(C)</t>
  </si>
  <si>
    <t>平成21年の月別新車販売台数（軽自動車除く登録車数）</t>
  </si>
  <si>
    <t>車            種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</si>
  <si>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</si>
  <si>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</si>
  <si>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</si>
  <si>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</si>
  <si>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</si>
  <si>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</si>
  <si>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</si>
  <si>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</si>
  <si>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</si>
  <si>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</si>
  <si>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</si>
  <si>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</si>
  <si>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</si>
  <si>
    <t xml:space="preserve">平成22年3月新車販売台数(軽自動車除く登録車数) </t>
  </si>
  <si>
    <t>3月(Ａ)</t>
  </si>
  <si>
    <t>3月(Ａ)</t>
  </si>
  <si>
    <t>平成22年3月軽四輪自動車新車販売台数</t>
  </si>
  <si>
    <t>前年3月(Ｂ)</t>
  </si>
  <si>
    <t>前年3月(Ｂ)</t>
  </si>
  <si>
    <t>四輪軽小型車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</si>
</sst>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0.0_);[Red]\(0.0\)"/>
    <numFmt numFmtId="179" formatCode="0_ "/>
    <numFmt numFmtId="180" formatCode="0.0_ "/>
    <numFmt numFmtId="181" formatCode="0.0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Osaka"/>
      <family val="0"/>
    </font>
    <font>
      <sz val="18"/>
      <name val="Osaka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8"/>
      <color indexed="8"/>
      <name val="Osaka"/>
      <family val="0"/>
    </font>
    <font>
      <sz val="6"/>
      <name val="Osaka"/>
      <family val="0"/>
    </font>
    <font>
      <sz val="12"/>
      <color indexed="8"/>
      <name val="Osak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22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38" fontId="19" fillId="0" borderId="0" xfId="50" applyFont="1" applyFill="1" applyBorder="1" applyAlignment="1">
      <alignment vertical="center"/>
    </xf>
    <xf numFmtId="38" fontId="19" fillId="4" borderId="10" xfId="50" applyFont="1" applyFill="1" applyBorder="1" applyAlignment="1">
      <alignment vertical="center"/>
    </xf>
    <xf numFmtId="38" fontId="19" fillId="10" borderId="11" xfId="50" applyFont="1" applyFill="1" applyBorder="1" applyAlignment="1">
      <alignment vertical="center"/>
    </xf>
    <xf numFmtId="38" fontId="19" fillId="10" borderId="12" xfId="50" applyFont="1" applyFill="1" applyBorder="1" applyAlignment="1">
      <alignment horizontal="center" vertical="center"/>
    </xf>
    <xf numFmtId="38" fontId="19" fillId="10" borderId="11" xfId="50" applyFont="1" applyFill="1" applyBorder="1" applyAlignment="1">
      <alignment horizontal="center" vertical="center"/>
    </xf>
    <xf numFmtId="38" fontId="19" fillId="10" borderId="13" xfId="50" applyFont="1" applyFill="1" applyBorder="1" applyAlignment="1">
      <alignment horizontal="center" vertical="center"/>
    </xf>
    <xf numFmtId="38" fontId="19" fillId="10" borderId="14" xfId="50" applyFont="1" applyFill="1" applyBorder="1" applyAlignment="1">
      <alignment horizontal="center" vertical="center"/>
    </xf>
    <xf numFmtId="38" fontId="19" fillId="24" borderId="15" xfId="50" applyFont="1" applyFill="1" applyBorder="1" applyAlignment="1">
      <alignment horizontal="center"/>
    </xf>
    <xf numFmtId="38" fontId="19" fillId="10" borderId="11" xfId="50" applyFont="1" applyFill="1" applyBorder="1" applyAlignment="1">
      <alignment/>
    </xf>
    <xf numFmtId="38" fontId="19" fillId="10" borderId="16" xfId="50" applyFont="1" applyFill="1" applyBorder="1" applyAlignment="1">
      <alignment horizontal="center" vertical="center"/>
    </xf>
    <xf numFmtId="38" fontId="19" fillId="21" borderId="13" xfId="50" applyFont="1" applyFill="1" applyBorder="1" applyAlignment="1">
      <alignment/>
    </xf>
    <xf numFmtId="38" fontId="19" fillId="21" borderId="10" xfId="50" applyFont="1" applyFill="1" applyBorder="1" applyAlignment="1">
      <alignment/>
    </xf>
    <xf numFmtId="38" fontId="19" fillId="21" borderId="0" xfId="50" applyFont="1" applyFill="1" applyBorder="1" applyAlignment="1">
      <alignment/>
    </xf>
    <xf numFmtId="38" fontId="19" fillId="21" borderId="10" xfId="50" applyFont="1" applyFill="1" applyBorder="1" applyAlignment="1">
      <alignment vertical="center"/>
    </xf>
    <xf numFmtId="38" fontId="19" fillId="21" borderId="17" xfId="50" applyFont="1" applyFill="1" applyBorder="1" applyAlignment="1">
      <alignment vertical="center"/>
    </xf>
    <xf numFmtId="38" fontId="19" fillId="0" borderId="0" xfId="50" applyFont="1" applyAlignment="1">
      <alignment vertical="center"/>
    </xf>
    <xf numFmtId="38" fontId="19" fillId="0" borderId="0" xfId="50" applyFont="1" applyFill="1" applyAlignment="1">
      <alignment vertical="center"/>
    </xf>
    <xf numFmtId="38" fontId="19" fillId="10" borderId="11" xfId="50" applyFont="1" applyFill="1" applyBorder="1" applyAlignment="1">
      <alignment horizontal="center" vertical="center"/>
    </xf>
    <xf numFmtId="38" fontId="19" fillId="24" borderId="18" xfId="50" applyFont="1" applyFill="1" applyBorder="1" applyAlignment="1">
      <alignment horizontal="center" vertical="center"/>
    </xf>
    <xf numFmtId="38" fontId="19" fillId="4" borderId="18" xfId="50" applyFont="1" applyFill="1" applyBorder="1" applyAlignment="1">
      <alignment horizontal="center" vertical="center"/>
    </xf>
    <xf numFmtId="38" fontId="19" fillId="24" borderId="19" xfId="50" applyFont="1" applyFill="1" applyBorder="1" applyAlignment="1">
      <alignment horizontal="center" vertical="center"/>
    </xf>
    <xf numFmtId="38" fontId="19" fillId="0" borderId="0" xfId="50" applyFont="1" applyFill="1" applyBorder="1" applyAlignment="1">
      <alignment horizontal="distributed" vertical="center"/>
    </xf>
    <xf numFmtId="38" fontId="19" fillId="0" borderId="0" xfId="50" applyFont="1" applyFill="1" applyBorder="1" applyAlignment="1">
      <alignment vertical="center"/>
    </xf>
    <xf numFmtId="38" fontId="19" fillId="0" borderId="20" xfId="50" applyFont="1" applyBorder="1" applyAlignment="1">
      <alignment horizontal="center"/>
    </xf>
    <xf numFmtId="38" fontId="19" fillId="10" borderId="12" xfId="50" applyFont="1" applyFill="1" applyBorder="1" applyAlignment="1">
      <alignment horizontal="center" vertical="center"/>
    </xf>
    <xf numFmtId="38" fontId="19" fillId="21" borderId="13" xfId="50" applyFont="1" applyFill="1" applyBorder="1" applyAlignment="1">
      <alignment vertical="center"/>
    </xf>
    <xf numFmtId="38" fontId="19" fillId="21" borderId="20" xfId="50" applyFont="1" applyFill="1" applyBorder="1" applyAlignment="1">
      <alignment vertical="center"/>
    </xf>
    <xf numFmtId="38" fontId="19" fillId="21" borderId="17" xfId="50" applyFont="1" applyFill="1" applyBorder="1" applyAlignment="1">
      <alignment vertical="center"/>
    </xf>
    <xf numFmtId="38" fontId="19" fillId="10" borderId="14" xfId="50" applyFont="1" applyFill="1" applyBorder="1" applyAlignment="1">
      <alignment/>
    </xf>
    <xf numFmtId="38" fontId="19" fillId="10" borderId="17" xfId="50" applyFont="1" applyFill="1" applyBorder="1" applyAlignment="1">
      <alignment vertical="center"/>
    </xf>
    <xf numFmtId="38" fontId="19" fillId="10" borderId="20" xfId="50" applyFont="1" applyFill="1" applyBorder="1" applyAlignment="1">
      <alignment vertical="center"/>
    </xf>
    <xf numFmtId="177" fontId="19" fillId="21" borderId="10" xfId="50" applyNumberFormat="1" applyFont="1" applyFill="1" applyBorder="1" applyAlignment="1">
      <alignment vertical="center"/>
    </xf>
    <xf numFmtId="177" fontId="19" fillId="4" borderId="10" xfId="50" applyNumberFormat="1" applyFont="1" applyFill="1" applyBorder="1" applyAlignment="1">
      <alignment vertical="center"/>
    </xf>
    <xf numFmtId="177" fontId="19" fillId="10" borderId="11" xfId="50" applyNumberFormat="1" applyFont="1" applyFill="1" applyBorder="1" applyAlignment="1">
      <alignment vertical="center"/>
    </xf>
    <xf numFmtId="177" fontId="19" fillId="21" borderId="16" xfId="50" applyNumberFormat="1" applyFont="1" applyFill="1" applyBorder="1" applyAlignment="1">
      <alignment vertical="center"/>
    </xf>
    <xf numFmtId="177" fontId="19" fillId="21" borderId="17" xfId="50" applyNumberFormat="1" applyFont="1" applyFill="1" applyBorder="1" applyAlignment="1">
      <alignment vertical="center"/>
    </xf>
    <xf numFmtId="177" fontId="19" fillId="10" borderId="17" xfId="50" applyNumberFormat="1" applyFont="1" applyFill="1" applyBorder="1" applyAlignment="1">
      <alignment vertical="center"/>
    </xf>
    <xf numFmtId="177" fontId="19" fillId="21" borderId="10" xfId="50" applyNumberFormat="1" applyFont="1" applyFill="1" applyBorder="1" applyAlignment="1">
      <alignment/>
    </xf>
    <xf numFmtId="177" fontId="19" fillId="10" borderId="21" xfId="50" applyNumberFormat="1" applyFont="1" applyFill="1" applyBorder="1" applyAlignment="1">
      <alignment/>
    </xf>
    <xf numFmtId="38" fontId="19" fillId="4" borderId="22" xfId="50" applyFont="1" applyFill="1" applyBorder="1" applyAlignment="1">
      <alignment vertical="center"/>
    </xf>
    <xf numFmtId="176" fontId="19" fillId="4" borderId="22" xfId="0" applyNumberFormat="1" applyFont="1" applyFill="1" applyBorder="1" applyAlignment="1">
      <alignment vertical="center"/>
    </xf>
    <xf numFmtId="38" fontId="19" fillId="22" borderId="23" xfId="50" applyFont="1" applyFill="1" applyBorder="1" applyAlignment="1">
      <alignment vertical="center"/>
    </xf>
    <xf numFmtId="38" fontId="19" fillId="10" borderId="11" xfId="50" applyFont="1" applyFill="1" applyBorder="1" applyAlignment="1">
      <alignment vertical="center"/>
    </xf>
    <xf numFmtId="176" fontId="19" fillId="10" borderId="11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10" borderId="11" xfId="0" applyFont="1" applyFill="1" applyBorder="1" applyAlignment="1">
      <alignment horizontal="center" vertical="center"/>
    </xf>
    <xf numFmtId="0" fontId="19" fillId="10" borderId="12" xfId="0" applyFont="1" applyFill="1" applyBorder="1" applyAlignment="1">
      <alignment horizontal="center"/>
    </xf>
    <xf numFmtId="0" fontId="19" fillId="10" borderId="11" xfId="0" applyFont="1" applyFill="1" applyBorder="1" applyAlignment="1">
      <alignment horizontal="center"/>
    </xf>
    <xf numFmtId="0" fontId="19" fillId="10" borderId="14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 vertical="center"/>
    </xf>
    <xf numFmtId="38" fontId="19" fillId="22" borderId="22" xfId="50" applyFont="1" applyFill="1" applyBorder="1" applyAlignment="1">
      <alignment vertical="center"/>
    </xf>
    <xf numFmtId="38" fontId="19" fillId="22" borderId="10" xfId="50" applyFont="1" applyFill="1" applyBorder="1" applyAlignment="1">
      <alignment vertical="center"/>
    </xf>
    <xf numFmtId="0" fontId="19" fillId="4" borderId="10" xfId="0" applyFont="1" applyFill="1" applyBorder="1" applyAlignment="1">
      <alignment horizontal="center" vertical="center"/>
    </xf>
    <xf numFmtId="38" fontId="19" fillId="4" borderId="22" xfId="50" applyFont="1" applyFill="1" applyBorder="1" applyAlignment="1">
      <alignment vertical="center"/>
    </xf>
    <xf numFmtId="38" fontId="19" fillId="4" borderId="10" xfId="50" applyFont="1" applyFill="1" applyBorder="1" applyAlignment="1">
      <alignment vertical="center"/>
    </xf>
    <xf numFmtId="38" fontId="19" fillId="22" borderId="23" xfId="50" applyFont="1" applyFill="1" applyBorder="1" applyAlignment="1">
      <alignment vertical="center"/>
    </xf>
    <xf numFmtId="38" fontId="19" fillId="22" borderId="17" xfId="50" applyFont="1" applyFill="1" applyBorder="1" applyAlignment="1">
      <alignment vertical="center"/>
    </xf>
    <xf numFmtId="38" fontId="19" fillId="10" borderId="11" xfId="50" applyFont="1" applyFill="1" applyBorder="1" applyAlignment="1">
      <alignment vertical="center"/>
    </xf>
    <xf numFmtId="38" fontId="19" fillId="10" borderId="11" xfId="50" applyFont="1" applyFill="1" applyBorder="1" applyAlignment="1">
      <alignment horizontal="center" vertical="center"/>
    </xf>
    <xf numFmtId="38" fontId="19" fillId="10" borderId="16" xfId="50" applyFont="1" applyFill="1" applyBorder="1" applyAlignment="1">
      <alignment horizontal="center" vertical="center"/>
    </xf>
    <xf numFmtId="38" fontId="19" fillId="24" borderId="16" xfId="50" applyFont="1" applyFill="1" applyBorder="1" applyAlignment="1">
      <alignment horizontal="center"/>
    </xf>
    <xf numFmtId="38" fontId="19" fillId="22" borderId="0" xfId="50" applyFont="1" applyFill="1" applyBorder="1" applyAlignment="1">
      <alignment vertical="center"/>
    </xf>
    <xf numFmtId="38" fontId="19" fillId="24" borderId="10" xfId="50" applyFont="1" applyFill="1" applyBorder="1" applyAlignment="1">
      <alignment horizontal="center"/>
    </xf>
    <xf numFmtId="38" fontId="19" fillId="10" borderId="12" xfId="50" applyFont="1" applyFill="1" applyBorder="1" applyAlignment="1">
      <alignment vertical="center"/>
    </xf>
    <xf numFmtId="38" fontId="19" fillId="10" borderId="11" xfId="50" applyFont="1" applyFill="1" applyBorder="1" applyAlignment="1">
      <alignment/>
    </xf>
    <xf numFmtId="38" fontId="19" fillId="10" borderId="17" xfId="50" applyFont="1" applyFill="1" applyBorder="1" applyAlignment="1">
      <alignment/>
    </xf>
    <xf numFmtId="38" fontId="19" fillId="21" borderId="16" xfId="50" applyFont="1" applyFill="1" applyBorder="1" applyAlignment="1">
      <alignment/>
    </xf>
    <xf numFmtId="38" fontId="19" fillId="21" borderId="16" xfId="50" applyFont="1" applyFill="1" applyBorder="1" applyAlignment="1">
      <alignment/>
    </xf>
    <xf numFmtId="38" fontId="19" fillId="21" borderId="10" xfId="50" applyFont="1" applyFill="1" applyBorder="1" applyAlignment="1">
      <alignment/>
    </xf>
    <xf numFmtId="38" fontId="19" fillId="21" borderId="24" xfId="50" applyFont="1" applyFill="1" applyBorder="1" applyAlignment="1">
      <alignment/>
    </xf>
    <xf numFmtId="38" fontId="19" fillId="21" borderId="15" xfId="50" applyFont="1" applyFill="1" applyBorder="1" applyAlignment="1">
      <alignment/>
    </xf>
    <xf numFmtId="0" fontId="20" fillId="0" borderId="0" xfId="0" applyFont="1" applyAlignment="1">
      <alignment horizontal="center"/>
    </xf>
    <xf numFmtId="38" fontId="23" fillId="0" borderId="0" xfId="50" applyFont="1" applyFill="1" applyAlignment="1">
      <alignment horizontal="center" vertical="center"/>
    </xf>
    <xf numFmtId="38" fontId="23" fillId="0" borderId="0" xfId="50" applyFont="1" applyAlignment="1">
      <alignment/>
    </xf>
    <xf numFmtId="38" fontId="19" fillId="0" borderId="20" xfId="50" applyFont="1" applyFill="1" applyBorder="1" applyAlignment="1">
      <alignment horizontal="left" vertical="center"/>
    </xf>
    <xf numFmtId="58" fontId="25" fillId="0" borderId="20" xfId="50" applyNumberFormat="1" applyFont="1" applyFill="1" applyBorder="1" applyAlignment="1">
      <alignment horizontal="right" vertical="center"/>
    </xf>
    <xf numFmtId="38" fontId="20" fillId="0" borderId="0" xfId="50" applyFont="1" applyBorder="1" applyAlignment="1">
      <alignment horizontal="center"/>
    </xf>
    <xf numFmtId="38" fontId="19" fillId="0" borderId="20" xfId="50" applyFont="1" applyBorder="1" applyAlignment="1">
      <alignment horizontal="left"/>
    </xf>
    <xf numFmtId="58" fontId="19" fillId="0" borderId="20" xfId="50" applyNumberFormat="1" applyFont="1" applyBorder="1" applyAlignment="1">
      <alignment horizontal="right"/>
    </xf>
    <xf numFmtId="38" fontId="19" fillId="4" borderId="22" xfId="50" applyFont="1" applyFill="1" applyBorder="1" applyAlignment="1">
      <alignment vertical="center"/>
    </xf>
    <xf numFmtId="38" fontId="19" fillId="4" borderId="10" xfId="50" applyFont="1" applyFill="1" applyBorder="1" applyAlignment="1">
      <alignment vertical="center"/>
    </xf>
    <xf numFmtId="38" fontId="19" fillId="10" borderId="11" xfId="50" applyFont="1" applyFill="1" applyBorder="1" applyAlignment="1">
      <alignment vertical="center"/>
    </xf>
    <xf numFmtId="38" fontId="19" fillId="21" borderId="22" xfId="50" applyFont="1" applyFill="1" applyBorder="1" applyAlignment="1">
      <alignment vertical="center"/>
    </xf>
    <xf numFmtId="38" fontId="19" fillId="21" borderId="22" xfId="50" applyFont="1" applyFill="1" applyBorder="1" applyAlignment="1">
      <alignment vertical="center"/>
    </xf>
    <xf numFmtId="176" fontId="19" fillId="21" borderId="22" xfId="0" applyNumberFormat="1" applyFont="1" applyFill="1" applyBorder="1" applyAlignment="1">
      <alignment vertical="center"/>
    </xf>
    <xf numFmtId="38" fontId="19" fillId="21" borderId="16" xfId="50" applyFont="1" applyFill="1" applyBorder="1" applyAlignment="1">
      <alignment vertical="center"/>
    </xf>
    <xf numFmtId="38" fontId="19" fillId="21" borderId="10" xfId="50" applyFont="1" applyFill="1" applyBorder="1" applyAlignment="1">
      <alignment vertical="center"/>
    </xf>
    <xf numFmtId="38" fontId="19" fillId="21" borderId="23" xfId="50" applyFont="1" applyFill="1" applyBorder="1" applyAlignment="1">
      <alignment vertical="center"/>
    </xf>
    <xf numFmtId="38" fontId="19" fillId="21" borderId="23" xfId="50" applyFont="1" applyFill="1" applyBorder="1" applyAlignment="1">
      <alignment vertical="center"/>
    </xf>
    <xf numFmtId="38" fontId="19" fillId="21" borderId="17" xfId="50" applyFont="1" applyFill="1" applyBorder="1" applyAlignment="1">
      <alignment vertical="center"/>
    </xf>
    <xf numFmtId="38" fontId="19" fillId="21" borderId="16" xfId="50" applyFont="1" applyFill="1" applyBorder="1" applyAlignment="1">
      <alignment vertical="center"/>
    </xf>
    <xf numFmtId="38" fontId="19" fillId="21" borderId="0" xfId="50" applyFont="1" applyFill="1" applyBorder="1" applyAlignment="1">
      <alignment vertical="center"/>
    </xf>
    <xf numFmtId="176" fontId="19" fillId="21" borderId="10" xfId="0" applyNumberFormat="1" applyFont="1" applyFill="1" applyBorder="1" applyAlignment="1">
      <alignment vertical="center"/>
    </xf>
    <xf numFmtId="176" fontId="19" fillId="4" borderId="10" xfId="0" applyNumberFormat="1" applyFont="1" applyFill="1" applyBorder="1" applyAlignment="1">
      <alignment vertical="center"/>
    </xf>
    <xf numFmtId="38" fontId="19" fillId="0" borderId="0" xfId="5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38" fontId="19" fillId="0" borderId="0" xfId="5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35" sqref="A35"/>
    </sheetView>
  </sheetViews>
  <sheetFormatPr defaultColWidth="8.875" defaultRowHeight="13.5"/>
  <cols>
    <col min="1" max="1" width="19.375" style="16" bestFit="1" customWidth="1"/>
    <col min="2" max="2" width="12.00390625" style="16" customWidth="1"/>
    <col min="3" max="3" width="12.00390625" style="16" bestFit="1" customWidth="1"/>
    <col min="4" max="4" width="11.125" style="16" bestFit="1" customWidth="1"/>
    <col min="5" max="6" width="10.125" style="16" bestFit="1" customWidth="1"/>
    <col min="7" max="8" width="12.125" style="16" bestFit="1" customWidth="1"/>
    <col min="9" max="9" width="11.875" style="16" bestFit="1" customWidth="1"/>
    <col min="10" max="13" width="10.125" style="16" bestFit="1" customWidth="1"/>
    <col min="14" max="14" width="12.125" style="16" bestFit="1" customWidth="1"/>
    <col min="15" max="16384" width="8.875" style="16" customWidth="1"/>
  </cols>
  <sheetData>
    <row r="1" spans="1:9" ht="24.75">
      <c r="A1" s="73" t="s">
        <v>41</v>
      </c>
      <c r="B1" s="74"/>
      <c r="C1" s="74"/>
      <c r="D1" s="74"/>
      <c r="E1" s="74"/>
      <c r="F1" s="74"/>
      <c r="G1" s="74"/>
      <c r="H1" s="74"/>
      <c r="I1" s="74"/>
    </row>
    <row r="2" spans="1:9" ht="18">
      <c r="A2" s="75" t="s">
        <v>16</v>
      </c>
      <c r="B2" s="75"/>
      <c r="C2" s="75"/>
      <c r="D2" s="17"/>
      <c r="E2" s="17"/>
      <c r="F2" s="17"/>
      <c r="G2" s="17"/>
      <c r="H2" s="76">
        <v>40269</v>
      </c>
      <c r="I2" s="76"/>
    </row>
    <row r="3" spans="1:9" ht="18">
      <c r="A3" s="18" t="s">
        <v>11</v>
      </c>
      <c r="B3" s="59" t="s">
        <v>42</v>
      </c>
      <c r="C3" s="59" t="s">
        <v>45</v>
      </c>
      <c r="D3" s="18" t="s">
        <v>18</v>
      </c>
      <c r="E3" s="59" t="s">
        <v>25</v>
      </c>
      <c r="F3" s="18" t="s">
        <v>15</v>
      </c>
      <c r="G3" s="18" t="s">
        <v>19</v>
      </c>
      <c r="H3" s="18" t="s">
        <v>20</v>
      </c>
      <c r="I3" s="59" t="s">
        <v>17</v>
      </c>
    </row>
    <row r="4" spans="1:9" ht="18">
      <c r="A4" s="19" t="s">
        <v>21</v>
      </c>
      <c r="B4" s="84">
        <v>198304</v>
      </c>
      <c r="C4" s="84">
        <v>116191</v>
      </c>
      <c r="D4" s="85">
        <v>170.6707059927189</v>
      </c>
      <c r="E4" s="83">
        <v>131548</v>
      </c>
      <c r="F4" s="32">
        <f>B4/E4*100</f>
        <v>150.7464955757594</v>
      </c>
      <c r="G4" s="86">
        <v>436141</v>
      </c>
      <c r="H4" s="86">
        <v>255818</v>
      </c>
      <c r="I4" s="93">
        <v>170.4887849955828</v>
      </c>
    </row>
    <row r="5" spans="1:9" ht="18">
      <c r="A5" s="19" t="s">
        <v>22</v>
      </c>
      <c r="B5" s="84">
        <v>204522</v>
      </c>
      <c r="C5" s="84">
        <v>170121</v>
      </c>
      <c r="D5" s="85">
        <v>120.22148941047843</v>
      </c>
      <c r="E5" s="83">
        <v>138841</v>
      </c>
      <c r="F5" s="32">
        <f aca="true" t="shared" si="0" ref="F4:F11">B5/E5*100</f>
        <v>147.30663132648135</v>
      </c>
      <c r="G5" s="87">
        <v>456917</v>
      </c>
      <c r="H5" s="84">
        <v>378680</v>
      </c>
      <c r="I5" s="93">
        <v>120.66045209675715</v>
      </c>
    </row>
    <row r="6" spans="1:9" ht="18">
      <c r="A6" s="20" t="s">
        <v>12</v>
      </c>
      <c r="B6" s="80">
        <v>402826</v>
      </c>
      <c r="C6" s="80">
        <v>286312</v>
      </c>
      <c r="D6" s="41">
        <v>140.69476654838078</v>
      </c>
      <c r="E6" s="54">
        <v>270389</v>
      </c>
      <c r="F6" s="33">
        <f t="shared" si="0"/>
        <v>148.98017300999672</v>
      </c>
      <c r="G6" s="81">
        <v>893058</v>
      </c>
      <c r="H6" s="81">
        <v>634498</v>
      </c>
      <c r="I6" s="94">
        <v>140.75032545413853</v>
      </c>
    </row>
    <row r="7" spans="1:9" ht="18">
      <c r="A7" s="19" t="s">
        <v>23</v>
      </c>
      <c r="B7" s="84">
        <v>14483</v>
      </c>
      <c r="C7" s="84">
        <v>11474</v>
      </c>
      <c r="D7" s="85">
        <v>126.22450758236012</v>
      </c>
      <c r="E7" s="83">
        <v>7538</v>
      </c>
      <c r="F7" s="32">
        <f t="shared" si="0"/>
        <v>192.13319182807112</v>
      </c>
      <c r="G7" s="87">
        <v>27512</v>
      </c>
      <c r="H7" s="84">
        <v>25236</v>
      </c>
      <c r="I7" s="93">
        <v>109.01886194325567</v>
      </c>
    </row>
    <row r="8" spans="1:9" ht="18">
      <c r="A8" s="19" t="s">
        <v>24</v>
      </c>
      <c r="B8" s="84">
        <v>23295</v>
      </c>
      <c r="C8" s="84">
        <v>22644</v>
      </c>
      <c r="D8" s="85">
        <v>102.8749337572867</v>
      </c>
      <c r="E8" s="83">
        <v>15456</v>
      </c>
      <c r="F8" s="32">
        <f t="shared" si="0"/>
        <v>150.71816770186334</v>
      </c>
      <c r="G8" s="87">
        <v>50815</v>
      </c>
      <c r="H8" s="84">
        <v>50865</v>
      </c>
      <c r="I8" s="93">
        <v>99.90170057996657</v>
      </c>
    </row>
    <row r="9" spans="1:9" ht="18">
      <c r="A9" s="20" t="s">
        <v>12</v>
      </c>
      <c r="B9" s="80">
        <v>37778</v>
      </c>
      <c r="C9" s="80">
        <v>34118</v>
      </c>
      <c r="D9" s="41">
        <v>110.72747523301483</v>
      </c>
      <c r="E9" s="54">
        <v>22994</v>
      </c>
      <c r="F9" s="33">
        <f t="shared" si="0"/>
        <v>164.2950334869966</v>
      </c>
      <c r="G9" s="81">
        <v>78327</v>
      </c>
      <c r="H9" s="81">
        <v>76101</v>
      </c>
      <c r="I9" s="94">
        <v>102.92506011747547</v>
      </c>
    </row>
    <row r="10" spans="1:9" ht="18">
      <c r="A10" s="21" t="s">
        <v>13</v>
      </c>
      <c r="B10" s="88">
        <v>2694</v>
      </c>
      <c r="C10" s="88">
        <v>2634</v>
      </c>
      <c r="D10" s="85">
        <v>102.27790432801822</v>
      </c>
      <c r="E10" s="89">
        <v>1504</v>
      </c>
      <c r="F10" s="32">
        <f t="shared" si="0"/>
        <v>179.12234042553192</v>
      </c>
      <c r="G10" s="90">
        <v>5160</v>
      </c>
      <c r="H10" s="84">
        <v>4958</v>
      </c>
      <c r="I10" s="93">
        <v>104.07422347720856</v>
      </c>
    </row>
    <row r="11" spans="1:9" ht="18">
      <c r="A11" s="18" t="s">
        <v>14</v>
      </c>
      <c r="B11" s="82">
        <v>443298</v>
      </c>
      <c r="C11" s="82">
        <v>323064</v>
      </c>
      <c r="D11" s="44">
        <v>137.21677438526112</v>
      </c>
      <c r="E11" s="58">
        <v>294887</v>
      </c>
      <c r="F11" s="34">
        <f t="shared" si="0"/>
        <v>150.32809177752836</v>
      </c>
      <c r="G11" s="82">
        <v>976545</v>
      </c>
      <c r="H11" s="82">
        <v>715557</v>
      </c>
      <c r="I11" s="44">
        <v>136.47340463443163</v>
      </c>
    </row>
    <row r="12" spans="1:6" ht="18">
      <c r="A12" s="22"/>
      <c r="B12" s="1"/>
      <c r="C12" s="1"/>
      <c r="D12" s="23"/>
      <c r="E12" s="1"/>
      <c r="F12" s="23"/>
    </row>
    <row r="13" spans="1:14" ht="24.75">
      <c r="A13" s="72" t="s">
        <v>26</v>
      </c>
      <c r="B13" s="72"/>
      <c r="C13" s="72"/>
      <c r="D13" s="72"/>
      <c r="E13" s="72"/>
      <c r="F13" s="72"/>
      <c r="G13" s="72"/>
      <c r="H13" s="72"/>
      <c r="I13" s="72"/>
      <c r="J13" s="45"/>
      <c r="K13" s="45"/>
      <c r="L13" s="45"/>
      <c r="M13" s="45"/>
      <c r="N13" s="45"/>
    </row>
    <row r="14" spans="1:14" ht="18">
      <c r="A14" s="46" t="s">
        <v>27</v>
      </c>
      <c r="B14" s="47" t="s">
        <v>28</v>
      </c>
      <c r="C14" s="48" t="s">
        <v>29</v>
      </c>
      <c r="D14" s="49" t="s">
        <v>30</v>
      </c>
      <c r="E14" s="48" t="s">
        <v>31</v>
      </c>
      <c r="F14" s="49" t="s">
        <v>32</v>
      </c>
      <c r="G14" s="48" t="s">
        <v>33</v>
      </c>
      <c r="H14" s="49" t="s">
        <v>34</v>
      </c>
      <c r="I14" s="48" t="s">
        <v>35</v>
      </c>
      <c r="J14" s="46" t="s">
        <v>36</v>
      </c>
      <c r="K14" s="46" t="s">
        <v>37</v>
      </c>
      <c r="L14" s="46" t="s">
        <v>38</v>
      </c>
      <c r="M14" s="46" t="s">
        <v>39</v>
      </c>
      <c r="N14" s="46" t="s">
        <v>40</v>
      </c>
    </row>
    <row r="15" spans="1:14" ht="18">
      <c r="A15" s="50" t="s">
        <v>21</v>
      </c>
      <c r="B15" s="14">
        <v>106290</v>
      </c>
      <c r="C15" s="83">
        <v>131548</v>
      </c>
      <c r="D15" s="84">
        <v>198304</v>
      </c>
      <c r="E15" s="83"/>
      <c r="F15" s="83"/>
      <c r="G15" s="83"/>
      <c r="H15" s="83"/>
      <c r="I15" s="83"/>
      <c r="J15" s="83"/>
      <c r="K15" s="83"/>
      <c r="L15" s="83"/>
      <c r="M15" s="83"/>
      <c r="N15" s="91">
        <f aca="true" t="shared" si="1" ref="N15:N22">SUM(B15:M15)</f>
        <v>436142</v>
      </c>
    </row>
    <row r="16" spans="1:14" ht="18">
      <c r="A16" s="50" t="s">
        <v>22</v>
      </c>
      <c r="B16" s="14">
        <v>113554</v>
      </c>
      <c r="C16" s="83">
        <v>138841</v>
      </c>
      <c r="D16" s="84">
        <v>204522</v>
      </c>
      <c r="E16" s="83"/>
      <c r="F16" s="83"/>
      <c r="G16" s="83"/>
      <c r="H16" s="83"/>
      <c r="I16" s="83"/>
      <c r="J16" s="83"/>
      <c r="K16" s="83"/>
      <c r="L16" s="83"/>
      <c r="M16" s="83"/>
      <c r="N16" s="14">
        <f t="shared" si="1"/>
        <v>456917</v>
      </c>
    </row>
    <row r="17" spans="1:14" ht="18">
      <c r="A17" s="53" t="s">
        <v>12</v>
      </c>
      <c r="B17" s="2">
        <v>219844</v>
      </c>
      <c r="C17" s="40">
        <v>270389</v>
      </c>
      <c r="D17" s="80">
        <v>402826</v>
      </c>
      <c r="E17" s="54"/>
      <c r="F17" s="54"/>
      <c r="G17" s="54"/>
      <c r="H17" s="54"/>
      <c r="I17" s="54"/>
      <c r="J17" s="54"/>
      <c r="K17" s="54"/>
      <c r="L17" s="54"/>
      <c r="M17" s="54"/>
      <c r="N17" s="55">
        <f t="shared" si="1"/>
        <v>893059</v>
      </c>
    </row>
    <row r="18" spans="1:14" ht="18">
      <c r="A18" s="50" t="s">
        <v>23</v>
      </c>
      <c r="B18" s="14">
        <v>5492</v>
      </c>
      <c r="C18" s="83">
        <v>7538</v>
      </c>
      <c r="D18" s="84">
        <v>14483</v>
      </c>
      <c r="E18" s="83"/>
      <c r="F18" s="83"/>
      <c r="G18" s="83"/>
      <c r="H18" s="83"/>
      <c r="I18" s="83"/>
      <c r="J18" s="83"/>
      <c r="K18" s="83"/>
      <c r="L18" s="83"/>
      <c r="M18" s="83"/>
      <c r="N18" s="14">
        <f t="shared" si="1"/>
        <v>27513</v>
      </c>
    </row>
    <row r="19" spans="1:14" ht="18">
      <c r="A19" s="50" t="s">
        <v>24</v>
      </c>
      <c r="B19" s="14">
        <v>12064</v>
      </c>
      <c r="C19" s="83">
        <v>15456</v>
      </c>
      <c r="D19" s="84">
        <v>23295</v>
      </c>
      <c r="E19" s="83"/>
      <c r="F19" s="83"/>
      <c r="G19" s="83"/>
      <c r="H19" s="83"/>
      <c r="I19" s="83"/>
      <c r="J19" s="83"/>
      <c r="K19" s="83"/>
      <c r="L19" s="83"/>
      <c r="M19" s="83"/>
      <c r="N19" s="14">
        <f t="shared" si="1"/>
        <v>50815</v>
      </c>
    </row>
    <row r="20" spans="1:14" ht="18">
      <c r="A20" s="53" t="s">
        <v>12</v>
      </c>
      <c r="B20" s="2">
        <v>17556</v>
      </c>
      <c r="C20" s="40">
        <v>22994</v>
      </c>
      <c r="D20" s="80">
        <v>37778</v>
      </c>
      <c r="E20" s="54"/>
      <c r="F20" s="54"/>
      <c r="G20" s="54"/>
      <c r="H20" s="54"/>
      <c r="I20" s="54"/>
      <c r="J20" s="54"/>
      <c r="K20" s="54"/>
      <c r="L20" s="54"/>
      <c r="M20" s="54"/>
      <c r="N20" s="55">
        <f t="shared" si="1"/>
        <v>78328</v>
      </c>
    </row>
    <row r="21" spans="1:14" ht="18">
      <c r="A21" s="50" t="s">
        <v>13</v>
      </c>
      <c r="B21" s="15">
        <v>962</v>
      </c>
      <c r="C21" s="42">
        <v>1504</v>
      </c>
      <c r="D21" s="88">
        <v>2694</v>
      </c>
      <c r="E21" s="56"/>
      <c r="F21" s="56"/>
      <c r="G21" s="56"/>
      <c r="H21" s="56"/>
      <c r="I21" s="56"/>
      <c r="J21" s="51"/>
      <c r="K21" s="56"/>
      <c r="L21" s="56"/>
      <c r="M21" s="56"/>
      <c r="N21" s="57">
        <f t="shared" si="1"/>
        <v>5160</v>
      </c>
    </row>
    <row r="22" spans="1:14" ht="18">
      <c r="A22" s="46" t="s">
        <v>14</v>
      </c>
      <c r="B22" s="3">
        <v>238362</v>
      </c>
      <c r="C22" s="43">
        <v>294887</v>
      </c>
      <c r="D22" s="82">
        <v>443298</v>
      </c>
      <c r="E22" s="58"/>
      <c r="F22" s="58"/>
      <c r="G22" s="58"/>
      <c r="H22" s="58"/>
      <c r="I22" s="58"/>
      <c r="J22" s="58"/>
      <c r="K22" s="58"/>
      <c r="L22" s="58"/>
      <c r="M22" s="58"/>
      <c r="N22" s="58">
        <f t="shared" si="1"/>
        <v>976547</v>
      </c>
    </row>
    <row r="23" spans="1:14" s="17" customFormat="1" ht="18">
      <c r="A23" s="96"/>
      <c r="B23" s="23"/>
      <c r="C23" s="23"/>
      <c r="D23" s="97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9" ht="24.75">
      <c r="A24" s="77" t="s">
        <v>44</v>
      </c>
      <c r="B24" s="77"/>
      <c r="C24" s="77"/>
      <c r="D24" s="77"/>
      <c r="E24" s="77"/>
      <c r="F24" s="77"/>
      <c r="G24" s="77"/>
      <c r="H24" s="77"/>
      <c r="I24" s="77"/>
    </row>
    <row r="25" spans="1:9" ht="18">
      <c r="A25" s="78" t="s">
        <v>7</v>
      </c>
      <c r="B25" s="78"/>
      <c r="C25" s="78"/>
      <c r="D25" s="24"/>
      <c r="E25" s="24"/>
      <c r="F25" s="24"/>
      <c r="G25" s="24"/>
      <c r="H25" s="79">
        <v>40269</v>
      </c>
      <c r="I25" s="79"/>
    </row>
    <row r="26" spans="1:11" ht="18">
      <c r="A26" s="4" t="s">
        <v>11</v>
      </c>
      <c r="B26" s="60" t="s">
        <v>43</v>
      </c>
      <c r="C26" s="6" t="s">
        <v>46</v>
      </c>
      <c r="D26" s="10" t="s">
        <v>18</v>
      </c>
      <c r="E26" s="6" t="s">
        <v>25</v>
      </c>
      <c r="F26" s="10" t="s">
        <v>6</v>
      </c>
      <c r="G26" s="7" t="s">
        <v>19</v>
      </c>
      <c r="H26" s="5" t="s">
        <v>20</v>
      </c>
      <c r="I26" s="5" t="s">
        <v>8</v>
      </c>
      <c r="K26" s="95"/>
    </row>
    <row r="27" spans="1:9" ht="18">
      <c r="A27" s="8" t="s">
        <v>9</v>
      </c>
      <c r="B27" s="67">
        <v>177511</v>
      </c>
      <c r="C27" s="26">
        <v>177091</v>
      </c>
      <c r="D27" s="35">
        <f>B27/C27*100</f>
        <v>100.23716620268675</v>
      </c>
      <c r="E27" s="68">
        <v>125214</v>
      </c>
      <c r="F27" s="35">
        <f>B27/E27*100</f>
        <v>141.7660964428898</v>
      </c>
      <c r="G27" s="11">
        <v>402629</v>
      </c>
      <c r="H27" s="12">
        <v>409474</v>
      </c>
      <c r="I27" s="38">
        <f>G27/H27*100</f>
        <v>98.3283431915091</v>
      </c>
    </row>
    <row r="28" spans="1:9" ht="18">
      <c r="A28" s="8" t="s">
        <v>10</v>
      </c>
      <c r="B28" s="28">
        <v>53685</v>
      </c>
      <c r="C28" s="27">
        <v>45938</v>
      </c>
      <c r="D28" s="36">
        <f>B28/C28*100</f>
        <v>116.86403413296182</v>
      </c>
      <c r="E28" s="28">
        <v>38127</v>
      </c>
      <c r="F28" s="36">
        <f>B28/E28*100</f>
        <v>140.80572822409317</v>
      </c>
      <c r="G28" s="13">
        <v>120212</v>
      </c>
      <c r="H28" s="12">
        <v>103346</v>
      </c>
      <c r="I28" s="38">
        <f>G28/H28*100</f>
        <v>116.31993497571264</v>
      </c>
    </row>
    <row r="29" spans="1:9" ht="18">
      <c r="A29" s="25" t="s">
        <v>14</v>
      </c>
      <c r="B29" s="30">
        <v>231196</v>
      </c>
      <c r="C29" s="31">
        <v>223029</v>
      </c>
      <c r="D29" s="37">
        <f>B29/C29*100</f>
        <v>103.66185563312393</v>
      </c>
      <c r="E29" s="30">
        <f>SUM(E27:E28)</f>
        <v>163341</v>
      </c>
      <c r="F29" s="37">
        <f>B29/E29*100</f>
        <v>141.5419276238054</v>
      </c>
      <c r="G29" s="29">
        <v>522841</v>
      </c>
      <c r="H29" s="9">
        <v>512820</v>
      </c>
      <c r="I29" s="39">
        <f>G29/H29*100</f>
        <v>101.95409695409697</v>
      </c>
    </row>
    <row r="31" spans="1:9" s="45" customFormat="1" ht="24.75">
      <c r="A31" s="72" t="s">
        <v>0</v>
      </c>
      <c r="B31" s="72"/>
      <c r="C31" s="72"/>
      <c r="D31" s="72"/>
      <c r="E31" s="72"/>
      <c r="F31" s="72"/>
      <c r="G31" s="72"/>
      <c r="H31" s="72"/>
      <c r="I31" s="72"/>
    </row>
    <row r="32" spans="1:14" s="45" customFormat="1" ht="18">
      <c r="A32" s="46" t="s">
        <v>27</v>
      </c>
      <c r="B32" s="49" t="s">
        <v>28</v>
      </c>
      <c r="C32" s="48" t="s">
        <v>29</v>
      </c>
      <c r="D32" s="49" t="s">
        <v>30</v>
      </c>
      <c r="E32" s="48" t="s">
        <v>31</v>
      </c>
      <c r="F32" s="49" t="s">
        <v>32</v>
      </c>
      <c r="G32" s="48" t="s">
        <v>33</v>
      </c>
      <c r="H32" s="49" t="s">
        <v>34</v>
      </c>
      <c r="I32" s="47" t="s">
        <v>35</v>
      </c>
      <c r="J32" s="48" t="s">
        <v>1</v>
      </c>
      <c r="K32" s="59" t="s">
        <v>2</v>
      </c>
      <c r="L32" s="60" t="s">
        <v>3</v>
      </c>
      <c r="M32" s="59" t="s">
        <v>4</v>
      </c>
      <c r="N32" s="59" t="s">
        <v>5</v>
      </c>
    </row>
    <row r="33" spans="1:14" s="45" customFormat="1" ht="18">
      <c r="A33" s="61" t="s">
        <v>9</v>
      </c>
      <c r="B33" s="83">
        <v>99906</v>
      </c>
      <c r="C33" s="83">
        <v>125212</v>
      </c>
      <c r="D33" s="83">
        <v>177511</v>
      </c>
      <c r="E33" s="83"/>
      <c r="F33" s="83"/>
      <c r="G33" s="83"/>
      <c r="H33" s="83"/>
      <c r="I33" s="92"/>
      <c r="J33" s="14"/>
      <c r="K33" s="70"/>
      <c r="L33" s="68"/>
      <c r="M33" s="68"/>
      <c r="N33" s="68">
        <f>SUM(B33:M33)</f>
        <v>402629</v>
      </c>
    </row>
    <row r="34" spans="1:14" s="45" customFormat="1" ht="18">
      <c r="A34" s="63" t="s">
        <v>47</v>
      </c>
      <c r="B34" s="51">
        <v>28401</v>
      </c>
      <c r="C34" s="51">
        <v>38126</v>
      </c>
      <c r="D34" s="51">
        <v>53685</v>
      </c>
      <c r="E34" s="51"/>
      <c r="F34" s="51"/>
      <c r="G34" s="51"/>
      <c r="H34" s="51"/>
      <c r="I34" s="62"/>
      <c r="J34" s="52"/>
      <c r="K34" s="71"/>
      <c r="L34" s="69"/>
      <c r="M34" s="69"/>
      <c r="N34" s="69">
        <f>SUM(B34:M34)</f>
        <v>120212</v>
      </c>
    </row>
    <row r="35" spans="1:14" s="45" customFormat="1" ht="18">
      <c r="A35" s="46" t="s">
        <v>14</v>
      </c>
      <c r="B35" s="58">
        <f>B33+B34</f>
        <v>128307</v>
      </c>
      <c r="C35" s="58">
        <f>C33+C34</f>
        <v>163338</v>
      </c>
      <c r="D35" s="58">
        <f>SUM(D33:D34)</f>
        <v>231196</v>
      </c>
      <c r="E35" s="58"/>
      <c r="F35" s="58"/>
      <c r="G35" s="58"/>
      <c r="H35" s="58"/>
      <c r="I35" s="64"/>
      <c r="J35" s="58"/>
      <c r="K35" s="65"/>
      <c r="L35" s="66"/>
      <c r="M35" s="65"/>
      <c r="N35" s="65">
        <f>SUM(N33:N34)</f>
        <v>522841</v>
      </c>
    </row>
  </sheetData>
  <sheetProtection/>
  <mergeCells count="8">
    <mergeCell ref="A31:I31"/>
    <mergeCell ref="A1:I1"/>
    <mergeCell ref="A2:C2"/>
    <mergeCell ref="H2:I2"/>
    <mergeCell ref="A24:I24"/>
    <mergeCell ref="A25:C25"/>
    <mergeCell ref="H25:I25"/>
    <mergeCell ref="A13:I13"/>
  </mergeCells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日本自動車販売協会連合会</dc:creator>
  <cp:keywords/>
  <dc:description/>
  <cp:lastModifiedBy>石川 清博</cp:lastModifiedBy>
  <cp:lastPrinted>2007-11-01T07:15:04Z</cp:lastPrinted>
  <dcterms:created xsi:type="dcterms:W3CDTF">2005-05-02T02:52:24Z</dcterms:created>
  <dcterms:modified xsi:type="dcterms:W3CDTF">2010-04-02T04:55:18Z</dcterms:modified>
  <cp:category/>
  <cp:version/>
  <cp:contentType/>
  <cp:contentStatus/>
</cp:coreProperties>
</file>