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47200" windowHeight="2572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<sst xmlns="http://schemas.openxmlformats.org/spreadsheetml/2006/main" count="46" uniqueCount="30">
  <si>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2010年7月分普通鋼鋼材需給（速報）総括表</t>
  </si>
  <si>
    <t>(社）日本鉄鋼連盟</t>
  </si>
  <si>
    <t>国際協力・調査本部</t>
  </si>
  <si>
    <t>（単位：1,000トン､％）</t>
  </si>
  <si>
    <t>前月差</t>
  </si>
  <si>
    <t>前月比</t>
  </si>
  <si>
    <t>前年差</t>
  </si>
  <si>
    <t>前年比</t>
  </si>
  <si>
    <t>備       考</t>
  </si>
  <si>
    <t>普通鋼鋼材生産</t>
  </si>
  <si>
    <t>連続の</t>
  </si>
  <si>
    <t>前年比</t>
  </si>
  <si>
    <t>普通鋼鋼材出荷</t>
  </si>
  <si>
    <t xml:space="preserve">  国   内</t>
  </si>
  <si>
    <t xml:space="preserve"> </t>
  </si>
  <si>
    <t xml:space="preserve">  輸   出</t>
  </si>
  <si>
    <t xml:space="preserve">  メーカー</t>
  </si>
  <si>
    <t>振りの</t>
  </si>
  <si>
    <t>前月比</t>
  </si>
  <si>
    <t xml:space="preserve"> </t>
  </si>
  <si>
    <t xml:space="preserve">  問   屋</t>
  </si>
  <si>
    <t>普通鋼鋼材在庫</t>
  </si>
  <si>
    <t xml:space="preserve"> </t>
  </si>
  <si>
    <t xml:space="preserve">  国   内</t>
  </si>
  <si>
    <t xml:space="preserve">  輸出船待</t>
  </si>
  <si>
    <t>振りの</t>
  </si>
  <si>
    <t>在庫率</t>
  </si>
  <si>
    <t>前月比2.8ポイント増加</t>
  </si>
  <si>
    <t xml:space="preserve"> </t>
  </si>
  <si>
    <t>前月比1.7ポイント増加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</si>
</sst>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 "/>
    <numFmt numFmtId="177" formatCode="#,##0;&quot;▲&quot;#,##0"/>
    <numFmt numFmtId="178" formatCode="#,##0.0;&quot;▲ &quot;#,##0.0"/>
    <numFmt numFmtId="179" formatCode="#&quot;ヵ月&quot;"/>
    <numFmt numFmtId="180" formatCode="#,##0.0_ "/>
    <numFmt numFmtId="181" formatCode="#,##0.0;\-#,##0.0;\ "/>
    <numFmt numFmtId="182" formatCode="#,##0;&quot;▲ &quot;#,##0"/>
    <numFmt numFmtId="183" formatCode="#&quot;カ月&quot;"/>
  </numFmts>
  <fonts count="9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0"/>
    </font>
    <font>
      <b/>
      <i/>
      <sz val="11"/>
      <name val="ＭＳ Ｐゴシック"/>
      <family val="0"/>
    </font>
    <font>
      <sz val="11"/>
      <name val="ＭＳ 明朝"/>
      <family val="1"/>
    </font>
    <font>
      <sz val="6"/>
      <name val="ＭＳ Ｐゴシック"/>
      <family val="0"/>
    </font>
    <font>
      <sz val="14"/>
      <name val="ＭＳ 明朝"/>
      <family val="1"/>
    </font>
    <font>
      <sz val="9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hair"/>
      <top style="dotted"/>
      <bottom style="dotted"/>
    </border>
    <border>
      <left style="hair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dotted"/>
      <right style="thin"/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hair"/>
      <top style="thin"/>
      <bottom style="dotted"/>
    </border>
    <border>
      <left style="hair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dotted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" fillId="0" borderId="0">
      <alignment/>
      <protection/>
    </xf>
  </cellStyleXfs>
  <cellXfs count="8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55" fontId="8" fillId="0" borderId="3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176" fontId="8" fillId="0" borderId="0" xfId="20" applyNumberFormat="1" applyFont="1" applyFill="1" applyAlignment="1">
      <alignment horizontal="right" vertical="center"/>
      <protection/>
    </xf>
    <xf numFmtId="177" fontId="8" fillId="0" borderId="7" xfId="0" applyNumberFormat="1" applyFont="1" applyBorder="1" applyAlignment="1">
      <alignment vertical="center"/>
    </xf>
    <xf numFmtId="178" fontId="8" fillId="0" borderId="8" xfId="0" applyNumberFormat="1" applyFont="1" applyFill="1" applyBorder="1" applyAlignment="1">
      <alignment vertical="center"/>
    </xf>
    <xf numFmtId="177" fontId="8" fillId="0" borderId="9" xfId="0" applyNumberFormat="1" applyFont="1" applyBorder="1" applyAlignment="1">
      <alignment vertical="center"/>
    </xf>
    <xf numFmtId="178" fontId="8" fillId="0" borderId="0" xfId="0" applyNumberFormat="1" applyFont="1" applyFill="1" applyBorder="1" applyAlignment="1">
      <alignment vertical="center"/>
    </xf>
    <xf numFmtId="179" fontId="8" fillId="0" borderId="1" xfId="0" applyNumberFormat="1" applyFont="1" applyFill="1" applyBorder="1" applyAlignment="1">
      <alignment horizontal="right" vertical="center"/>
    </xf>
    <xf numFmtId="180" fontId="8" fillId="0" borderId="6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vertical="center"/>
    </xf>
    <xf numFmtId="176" fontId="8" fillId="0" borderId="11" xfId="20" applyNumberFormat="1" applyFont="1" applyFill="1" applyBorder="1" applyAlignment="1">
      <alignment horizontal="right" vertical="center"/>
      <protection/>
    </xf>
    <xf numFmtId="178" fontId="8" fillId="0" borderId="12" xfId="0" applyNumberFormat="1" applyFont="1" applyFill="1" applyBorder="1" applyAlignment="1">
      <alignment vertical="center"/>
    </xf>
    <xf numFmtId="178" fontId="8" fillId="0" borderId="13" xfId="0" applyNumberFormat="1" applyFont="1" applyFill="1" applyBorder="1" applyAlignment="1">
      <alignment vertical="center"/>
    </xf>
    <xf numFmtId="179" fontId="8" fillId="0" borderId="14" xfId="0" applyNumberFormat="1" applyFont="1" applyFill="1" applyBorder="1" applyAlignment="1">
      <alignment horizontal="right" vertical="center"/>
    </xf>
    <xf numFmtId="180" fontId="8" fillId="0" borderId="15" xfId="0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176" fontId="8" fillId="0" borderId="18" xfId="20" applyNumberFormat="1" applyFont="1" applyFill="1" applyBorder="1" applyAlignment="1">
      <alignment horizontal="right" vertical="center"/>
      <protection/>
    </xf>
    <xf numFmtId="177" fontId="8" fillId="0" borderId="19" xfId="0" applyNumberFormat="1" applyFont="1" applyBorder="1" applyAlignment="1">
      <alignment vertical="center"/>
    </xf>
    <xf numFmtId="178" fontId="8" fillId="0" borderId="20" xfId="0" applyNumberFormat="1" applyFont="1" applyFill="1" applyBorder="1" applyAlignment="1">
      <alignment vertical="center"/>
    </xf>
    <xf numFmtId="178" fontId="8" fillId="0" borderId="21" xfId="0" applyNumberFormat="1" applyFont="1" applyFill="1" applyBorder="1" applyAlignment="1">
      <alignment vertical="center"/>
    </xf>
    <xf numFmtId="179" fontId="8" fillId="0" borderId="22" xfId="0" applyNumberFormat="1" applyFont="1" applyFill="1" applyBorder="1" applyAlignment="1">
      <alignment horizontal="right" vertical="center"/>
    </xf>
    <xf numFmtId="180" fontId="8" fillId="0" borderId="23" xfId="0" applyNumberFormat="1" applyFont="1" applyFill="1" applyBorder="1" applyAlignment="1">
      <alignment horizontal="right" vertical="center"/>
    </xf>
    <xf numFmtId="0" fontId="8" fillId="0" borderId="21" xfId="0" applyFont="1" applyFill="1" applyBorder="1" applyAlignment="1">
      <alignment vertical="center"/>
    </xf>
    <xf numFmtId="0" fontId="8" fillId="0" borderId="24" xfId="0" applyFont="1" applyFill="1" applyBorder="1" applyAlignment="1">
      <alignment horizontal="left" vertical="center"/>
    </xf>
    <xf numFmtId="176" fontId="8" fillId="0" borderId="25" xfId="20" applyNumberFormat="1" applyFont="1" applyFill="1" applyBorder="1" applyAlignment="1">
      <alignment horizontal="right" vertical="center"/>
      <protection/>
    </xf>
    <xf numFmtId="178" fontId="8" fillId="0" borderId="0" xfId="0" applyNumberFormat="1" applyFont="1" applyFill="1" applyAlignment="1">
      <alignment vertical="center"/>
    </xf>
    <xf numFmtId="179" fontId="8" fillId="0" borderId="26" xfId="0" applyNumberFormat="1" applyFont="1" applyFill="1" applyBorder="1" applyAlignment="1">
      <alignment horizontal="right" vertical="center"/>
    </xf>
    <xf numFmtId="180" fontId="8" fillId="0" borderId="27" xfId="0" applyNumberFormat="1" applyFont="1" applyFill="1" applyBorder="1" applyAlignment="1">
      <alignment horizontal="right" vertical="center"/>
    </xf>
    <xf numFmtId="0" fontId="8" fillId="0" borderId="28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176" fontId="8" fillId="0" borderId="30" xfId="20" applyNumberFormat="1" applyFont="1" applyFill="1" applyBorder="1" applyAlignment="1">
      <alignment horizontal="right" vertical="center"/>
      <protection/>
    </xf>
    <xf numFmtId="177" fontId="8" fillId="0" borderId="31" xfId="0" applyNumberFormat="1" applyFont="1" applyBorder="1" applyAlignment="1">
      <alignment vertical="center"/>
    </xf>
    <xf numFmtId="178" fontId="8" fillId="0" borderId="32" xfId="0" applyNumberFormat="1" applyFont="1" applyFill="1" applyBorder="1" applyAlignment="1">
      <alignment vertical="center"/>
    </xf>
    <xf numFmtId="178" fontId="8" fillId="0" borderId="33" xfId="0" applyNumberFormat="1" applyFont="1" applyFill="1" applyBorder="1" applyAlignment="1">
      <alignment vertical="center"/>
    </xf>
    <xf numFmtId="179" fontId="8" fillId="0" borderId="34" xfId="0" applyNumberFormat="1" applyFont="1" applyFill="1" applyBorder="1" applyAlignment="1">
      <alignment horizontal="right" vertical="center"/>
    </xf>
    <xf numFmtId="180" fontId="8" fillId="0" borderId="35" xfId="0" applyNumberFormat="1" applyFont="1" applyFill="1" applyBorder="1" applyAlignment="1">
      <alignment horizontal="right" vertical="center"/>
    </xf>
    <xf numFmtId="0" fontId="8" fillId="0" borderId="33" xfId="0" applyFont="1" applyFill="1" applyBorder="1" applyAlignment="1">
      <alignment vertical="center"/>
    </xf>
    <xf numFmtId="176" fontId="8" fillId="0" borderId="22" xfId="20" applyNumberFormat="1" applyFont="1" applyFill="1" applyBorder="1" applyAlignment="1">
      <alignment horizontal="right" vertical="center"/>
      <protection/>
    </xf>
    <xf numFmtId="0" fontId="8" fillId="0" borderId="36" xfId="0" applyFont="1" applyFill="1" applyBorder="1" applyAlignment="1">
      <alignment vertical="center"/>
    </xf>
    <xf numFmtId="179" fontId="8" fillId="0" borderId="16" xfId="0" applyNumberFormat="1" applyFont="1" applyFill="1" applyBorder="1" applyAlignment="1">
      <alignment horizontal="right" vertical="center"/>
    </xf>
    <xf numFmtId="180" fontId="8" fillId="0" borderId="0" xfId="0" applyNumberFormat="1" applyFont="1" applyFill="1" applyBorder="1" applyAlignment="1">
      <alignment horizontal="right" vertical="center"/>
    </xf>
    <xf numFmtId="0" fontId="8" fillId="0" borderId="37" xfId="0" applyFont="1" applyFill="1" applyBorder="1" applyAlignment="1">
      <alignment vertical="center"/>
    </xf>
    <xf numFmtId="0" fontId="8" fillId="0" borderId="38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176" fontId="8" fillId="0" borderId="8" xfId="20" applyNumberFormat="1" applyFont="1" applyFill="1" applyBorder="1" applyAlignment="1">
      <alignment horizontal="right" vertical="center"/>
      <protection/>
    </xf>
    <xf numFmtId="177" fontId="8" fillId="0" borderId="39" xfId="0" applyNumberFormat="1" applyFont="1" applyBorder="1" applyAlignment="1">
      <alignment vertical="center"/>
    </xf>
    <xf numFmtId="178" fontId="8" fillId="0" borderId="40" xfId="0" applyNumberFormat="1" applyFont="1" applyFill="1" applyBorder="1" applyAlignment="1">
      <alignment vertical="center"/>
    </xf>
    <xf numFmtId="177" fontId="8" fillId="0" borderId="41" xfId="0" applyNumberFormat="1" applyFont="1" applyBorder="1" applyAlignment="1">
      <alignment vertical="center"/>
    </xf>
    <xf numFmtId="181" fontId="8" fillId="0" borderId="10" xfId="20" applyNumberFormat="1" applyFont="1" applyFill="1" applyBorder="1" applyAlignment="1">
      <alignment horizontal="right" vertical="center"/>
      <protection/>
    </xf>
    <xf numFmtId="178" fontId="8" fillId="0" borderId="14" xfId="0" applyNumberFormat="1" applyFont="1" applyBorder="1" applyAlignment="1">
      <alignment horizontal="right" vertical="center"/>
    </xf>
    <xf numFmtId="182" fontId="8" fillId="0" borderId="15" xfId="0" applyNumberFormat="1" applyFont="1" applyFill="1" applyBorder="1" applyAlignment="1">
      <alignment horizontal="right" vertical="center"/>
    </xf>
    <xf numFmtId="180" fontId="8" fillId="0" borderId="13" xfId="0" applyNumberFormat="1" applyFont="1" applyFill="1" applyBorder="1" applyAlignment="1">
      <alignment horizontal="right" vertical="center"/>
    </xf>
    <xf numFmtId="183" fontId="8" fillId="0" borderId="14" xfId="0" applyNumberFormat="1" applyFont="1" applyFill="1" applyBorder="1" applyAlignment="1">
      <alignment horizontal="left" vertical="center" indent="1"/>
    </xf>
    <xf numFmtId="181" fontId="8" fillId="0" borderId="25" xfId="20" applyNumberFormat="1" applyFont="1" applyFill="1" applyBorder="1" applyAlignment="1">
      <alignment horizontal="right" vertical="center"/>
      <protection/>
    </xf>
    <xf numFmtId="178" fontId="8" fillId="0" borderId="42" xfId="0" applyNumberFormat="1" applyFont="1" applyBorder="1" applyAlignment="1">
      <alignment horizontal="right" vertical="center"/>
    </xf>
    <xf numFmtId="180" fontId="8" fillId="0" borderId="42" xfId="0" applyNumberFormat="1" applyFont="1" applyFill="1" applyBorder="1" applyAlignment="1">
      <alignment horizontal="right" vertical="center"/>
    </xf>
    <xf numFmtId="182" fontId="8" fillId="0" borderId="42" xfId="0" applyNumberFormat="1" applyFont="1" applyFill="1" applyBorder="1" applyAlignment="1">
      <alignment horizontal="right" vertical="center"/>
    </xf>
    <xf numFmtId="180" fontId="8" fillId="0" borderId="43" xfId="0" applyNumberFormat="1" applyFont="1" applyFill="1" applyBorder="1" applyAlignment="1">
      <alignment horizontal="right" vertical="center"/>
    </xf>
    <xf numFmtId="183" fontId="8" fillId="0" borderId="26" xfId="0" applyNumberFormat="1" applyFont="1" applyFill="1" applyBorder="1" applyAlignment="1">
      <alignment horizontal="left" vertical="center" indent="1"/>
    </xf>
  </cellXfs>
  <cellStyles count="7">
    <cellStyle name="Normal" xfId="0"/>
    <cellStyle name="Percent" xfId="15"/>
    <cellStyle name="Comma" xfId="16"/>
    <cellStyle name="Comma [0]" xfId="17"/>
    <cellStyle name="Currency" xfId="18"/>
    <cellStyle name="Currency [0]" xfId="19"/>
    <cellStyle name="標準_帳票印刷_掲示板97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M17"/>
  <sheetViews>
    <sheetView tabSelected="1" workbookViewId="0" topLeftCell="A1">
      <selection activeCell="P6" sqref="P6"/>
    </sheetView>
  </sheetViews>
  <sheetFormatPr defaultColWidth="9.00390625" defaultRowHeight="13.5"/>
  <cols>
    <col min="1" max="1" width="1.12109375" style="2" customWidth="1"/>
    <col min="2" max="2" width="2.125" style="1" customWidth="1"/>
    <col min="3" max="3" width="12.125" style="1" customWidth="1"/>
    <col min="4" max="4" width="10.125" style="1" customWidth="1"/>
    <col min="5" max="8" width="7.125" style="1" customWidth="1"/>
    <col min="9" max="9" width="6.125" style="1" customWidth="1"/>
    <col min="10" max="11" width="5.625" style="1" customWidth="1"/>
    <col min="12" max="12" width="9.125" style="1" customWidth="1"/>
    <col min="13" max="13" width="0.875" style="2" customWidth="1"/>
    <col min="14" max="16384" width="9.00390625" style="2" customWidth="1"/>
  </cols>
  <sheetData>
    <row r="1" ht="7.5" customHeight="1"/>
    <row r="2" spans="2:13" s="4" customFormat="1" ht="30.75" customHeight="1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1"/>
    </row>
    <row r="3" spans="2:13" s="4" customFormat="1" ht="21" customHeight="1">
      <c r="B3" s="5"/>
      <c r="C3" s="5"/>
      <c r="D3" s="5"/>
      <c r="E3" s="5"/>
      <c r="F3" s="5"/>
      <c r="G3" s="5"/>
      <c r="H3" s="5"/>
      <c r="I3" s="5"/>
      <c r="J3" s="5"/>
      <c r="K3" s="5"/>
      <c r="L3" s="6" t="s">
        <v>1</v>
      </c>
      <c r="M3" s="1"/>
    </row>
    <row r="4" spans="2:13" s="4" customFormat="1" ht="21" customHeight="1">
      <c r="B4" s="5"/>
      <c r="C4" s="5"/>
      <c r="D4" s="5"/>
      <c r="E4" s="5"/>
      <c r="F4" s="5"/>
      <c r="G4" s="5"/>
      <c r="H4" s="5"/>
      <c r="I4" s="5"/>
      <c r="J4" s="5"/>
      <c r="K4" s="5"/>
      <c r="L4" s="6" t="s">
        <v>2</v>
      </c>
      <c r="M4" s="1"/>
    </row>
    <row r="5" spans="2:13" s="9" customFormat="1" ht="34.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7" t="s">
        <v>3</v>
      </c>
      <c r="M5" s="8"/>
    </row>
    <row r="6" spans="2:13" s="4" customFormat="1" ht="39" customHeight="1">
      <c r="B6" s="10"/>
      <c r="C6" s="11"/>
      <c r="D6" s="12">
        <v>40360</v>
      </c>
      <c r="E6" s="13" t="s">
        <v>4</v>
      </c>
      <c r="F6" s="14" t="s">
        <v>5</v>
      </c>
      <c r="G6" s="15" t="s">
        <v>6</v>
      </c>
      <c r="H6" s="16" t="s">
        <v>7</v>
      </c>
      <c r="I6" s="17" t="s">
        <v>8</v>
      </c>
      <c r="J6" s="18"/>
      <c r="K6" s="18"/>
      <c r="L6" s="19"/>
      <c r="M6" s="1"/>
    </row>
    <row r="7" spans="2:13" s="4" customFormat="1" ht="39" customHeight="1">
      <c r="B7" s="20" t="s">
        <v>9</v>
      </c>
      <c r="C7" s="20"/>
      <c r="D7" s="21">
        <v>6133.653</v>
      </c>
      <c r="E7" s="22">
        <v>-398.547</v>
      </c>
      <c r="F7" s="23">
        <v>93.8987324331771</v>
      </c>
      <c r="G7" s="24">
        <v>639.378</v>
      </c>
      <c r="H7" s="25">
        <v>111.637167779188</v>
      </c>
      <c r="I7" s="26">
        <v>9</v>
      </c>
      <c r="J7" s="27" t="s">
        <v>10</v>
      </c>
      <c r="K7" s="27" t="s">
        <v>11</v>
      </c>
      <c r="L7" s="11" t="str">
        <f>IF(G7&lt;0,"マイナス","プラス")</f>
        <v>プラス</v>
      </c>
      <c r="M7" s="1"/>
    </row>
    <row r="8" spans="2:13" s="4" customFormat="1" ht="39" customHeight="1">
      <c r="B8" s="28" t="s">
        <v>12</v>
      </c>
      <c r="C8" s="28"/>
      <c r="D8" s="29">
        <v>6253.156</v>
      </c>
      <c r="E8" s="22">
        <v>-313.355</v>
      </c>
      <c r="F8" s="30">
        <v>95.2279833232594</v>
      </c>
      <c r="G8" s="22">
        <v>675.801</v>
      </c>
      <c r="H8" s="31">
        <v>112.11687260359</v>
      </c>
      <c r="I8" s="32">
        <v>9</v>
      </c>
      <c r="J8" s="33" t="s">
        <v>10</v>
      </c>
      <c r="K8" s="33" t="s">
        <v>11</v>
      </c>
      <c r="L8" s="34" t="str">
        <f>IF(G8&lt;0,"マイナス","プラス")</f>
        <v>プラス</v>
      </c>
      <c r="M8" s="1"/>
    </row>
    <row r="9" spans="2:13" s="4" customFormat="1" ht="39" customHeight="1">
      <c r="B9" s="35"/>
      <c r="C9" s="36" t="s">
        <v>13</v>
      </c>
      <c r="D9" s="37">
        <v>4033.311</v>
      </c>
      <c r="E9" s="38">
        <v>-90.533</v>
      </c>
      <c r="F9" s="39">
        <v>97.8046453745583</v>
      </c>
      <c r="G9" s="38">
        <v>417.085</v>
      </c>
      <c r="H9" s="40">
        <v>111.533709452893</v>
      </c>
      <c r="I9" s="41">
        <v>7</v>
      </c>
      <c r="J9" s="42" t="s">
        <v>10</v>
      </c>
      <c r="K9" s="42" t="s">
        <v>11</v>
      </c>
      <c r="L9" s="43" t="str">
        <f>IF(G9&lt;0,"マイナス","プラス")</f>
        <v>プラス</v>
      </c>
      <c r="M9" s="1"/>
    </row>
    <row r="10" spans="2:13" s="4" customFormat="1" ht="39" customHeight="1">
      <c r="B10" s="35" t="s">
        <v>14</v>
      </c>
      <c r="C10" s="44" t="s">
        <v>15</v>
      </c>
      <c r="D10" s="45">
        <v>2219.845</v>
      </c>
      <c r="E10" s="24">
        <v>-222.822</v>
      </c>
      <c r="F10" s="23">
        <v>90.8779215505019</v>
      </c>
      <c r="G10" s="24">
        <v>258.716</v>
      </c>
      <c r="H10" s="46">
        <v>113.192196943699</v>
      </c>
      <c r="I10" s="47">
        <v>12</v>
      </c>
      <c r="J10" s="48" t="s">
        <v>10</v>
      </c>
      <c r="K10" s="48" t="s">
        <v>11</v>
      </c>
      <c r="L10" s="49" t="str">
        <f>IF(G10&lt;0,"マイナス","プラス")</f>
        <v>プラス</v>
      </c>
      <c r="M10" s="1"/>
    </row>
    <row r="11" spans="2:13" s="4" customFormat="1" ht="39" customHeight="1">
      <c r="B11" s="50" t="s">
        <v>14</v>
      </c>
      <c r="C11" s="51" t="s">
        <v>16</v>
      </c>
      <c r="D11" s="52">
        <v>4889.348</v>
      </c>
      <c r="E11" s="53">
        <v>-72.668</v>
      </c>
      <c r="F11" s="54">
        <v>98.5355145972927</v>
      </c>
      <c r="G11" s="53">
        <v>471.539</v>
      </c>
      <c r="H11" s="55">
        <v>110.673594082496</v>
      </c>
      <c r="I11" s="56">
        <v>4</v>
      </c>
      <c r="J11" s="57" t="s">
        <v>17</v>
      </c>
      <c r="K11" s="57" t="s">
        <v>18</v>
      </c>
      <c r="L11" s="58" t="str">
        <f>IF(E11&lt;0,"マイナス","プラス")</f>
        <v>マイナス</v>
      </c>
      <c r="M11" s="1"/>
    </row>
    <row r="12" spans="2:13" s="4" customFormat="1" ht="39" customHeight="1">
      <c r="B12" s="35" t="s">
        <v>19</v>
      </c>
      <c r="C12" s="36" t="s">
        <v>20</v>
      </c>
      <c r="D12" s="59">
        <v>1180.622</v>
      </c>
      <c r="E12" s="24">
        <v>-46.835</v>
      </c>
      <c r="F12" s="23">
        <v>96.1843877219324</v>
      </c>
      <c r="G12" s="24">
        <v>-4.364</v>
      </c>
      <c r="H12" s="46">
        <v>99.6317256068848</v>
      </c>
      <c r="I12" s="41">
        <v>2</v>
      </c>
      <c r="J12" s="42" t="s">
        <v>10</v>
      </c>
      <c r="K12" s="42" t="s">
        <v>18</v>
      </c>
      <c r="L12" s="43" t="str">
        <f>IF(E12&lt;0,"マイナス","プラス")</f>
        <v>マイナス</v>
      </c>
      <c r="M12" s="1"/>
    </row>
    <row r="13" spans="2:13" s="4" customFormat="1" ht="39" customHeight="1">
      <c r="B13" s="60" t="s">
        <v>21</v>
      </c>
      <c r="C13" s="60"/>
      <c r="D13" s="59">
        <v>6069.97</v>
      </c>
      <c r="E13" s="38">
        <v>-119.503</v>
      </c>
      <c r="F13" s="39">
        <v>98.0692540382678</v>
      </c>
      <c r="G13" s="38">
        <v>467.175</v>
      </c>
      <c r="H13" s="40">
        <v>108.338249034633</v>
      </c>
      <c r="I13" s="61">
        <v>2</v>
      </c>
      <c r="J13" s="62" t="s">
        <v>10</v>
      </c>
      <c r="K13" s="62" t="s">
        <v>18</v>
      </c>
      <c r="L13" s="63" t="str">
        <f>IF(E13&lt;0,"マイナス","プラス")</f>
        <v>マイナス</v>
      </c>
      <c r="M13" s="1"/>
    </row>
    <row r="14" spans="2:13" s="4" customFormat="1" ht="39" customHeight="1">
      <c r="B14" s="35" t="s">
        <v>22</v>
      </c>
      <c r="C14" s="36" t="s">
        <v>23</v>
      </c>
      <c r="D14" s="59">
        <v>4914.482</v>
      </c>
      <c r="E14" s="38">
        <v>-36.62</v>
      </c>
      <c r="F14" s="39">
        <v>99.2603666820033</v>
      </c>
      <c r="G14" s="38">
        <v>456.867</v>
      </c>
      <c r="H14" s="40">
        <v>110.249135468181</v>
      </c>
      <c r="I14" s="41">
        <v>2</v>
      </c>
      <c r="J14" s="42" t="s">
        <v>10</v>
      </c>
      <c r="K14" s="42" t="s">
        <v>18</v>
      </c>
      <c r="L14" s="43" t="str">
        <f>IF(E14&lt;0,"マイナス","プラス")</f>
        <v>マイナス</v>
      </c>
      <c r="M14" s="1"/>
    </row>
    <row r="15" spans="2:13" s="4" customFormat="1" ht="39" customHeight="1">
      <c r="B15" s="64" t="s">
        <v>19</v>
      </c>
      <c r="C15" s="65" t="s">
        <v>24</v>
      </c>
      <c r="D15" s="66">
        <v>1155.488</v>
      </c>
      <c r="E15" s="67">
        <v>-82.883</v>
      </c>
      <c r="F15" s="68">
        <v>93.3070945621304</v>
      </c>
      <c r="G15" s="69">
        <v>10.308</v>
      </c>
      <c r="H15" s="46">
        <v>100.900120505073</v>
      </c>
      <c r="I15" s="47">
        <v>4</v>
      </c>
      <c r="J15" s="48" t="s">
        <v>25</v>
      </c>
      <c r="K15" s="48" t="s">
        <v>18</v>
      </c>
      <c r="L15" s="49" t="str">
        <f>IF(E15&lt;0,"マイナス","プラス")</f>
        <v>マイナス</v>
      </c>
      <c r="M15" s="1"/>
    </row>
    <row r="16" spans="2:13" s="4" customFormat="1" ht="39" customHeight="1">
      <c r="B16" s="28" t="s">
        <v>26</v>
      </c>
      <c r="C16" s="28"/>
      <c r="D16" s="70">
        <v>97.0705032786644</v>
      </c>
      <c r="E16" s="71"/>
      <c r="F16" s="33"/>
      <c r="G16" s="72"/>
      <c r="H16" s="73"/>
      <c r="I16" s="74" t="s">
        <v>27</v>
      </c>
      <c r="J16" s="33"/>
      <c r="K16" s="33"/>
      <c r="L16" s="34"/>
      <c r="M16" s="1"/>
    </row>
    <row r="17" spans="2:13" s="4" customFormat="1" ht="39" customHeight="1">
      <c r="B17" s="64" t="s">
        <v>28</v>
      </c>
      <c r="C17" s="65" t="s">
        <v>23</v>
      </c>
      <c r="D17" s="75">
        <v>121.847335848884</v>
      </c>
      <c r="E17" s="76"/>
      <c r="F17" s="77"/>
      <c r="G17" s="78"/>
      <c r="H17" s="79"/>
      <c r="I17" s="80" t="s">
        <v>29</v>
      </c>
      <c r="J17" s="48"/>
      <c r="K17" s="48"/>
      <c r="L17" s="49"/>
      <c r="M17" s="1"/>
    </row>
    <row r="18" s="1" customFormat="1" ht="7.5" customHeight="1"/>
    <row r="19" s="1" customFormat="1" ht="36" customHeight="1"/>
    <row r="20" s="1" customFormat="1" ht="36" customHeight="1"/>
    <row r="21" s="1" customFormat="1" ht="36" customHeight="1"/>
    <row r="22" s="1" customFormat="1" ht="36" customHeight="1"/>
    <row r="23" ht="36" customHeight="1"/>
  </sheetData>
  <mergeCells count="2">
    <mergeCell ref="B2:L2"/>
    <mergeCell ref="I6:L6"/>
  </mergeCells>
  <printOptions/>
  <pageMargins left="0.75" right="0.75" top="1" bottom="1" header="0.512" footer="0.512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有限会社アドメディア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 清博</dc:creator>
  <cp:keywords/>
  <dc:description/>
  <cp:lastModifiedBy>石川 清博</cp:lastModifiedBy>
  <dcterms:created xsi:type="dcterms:W3CDTF">2010-08-31T11:03:43Z</dcterms:created>
  <dcterms:modified xsi:type="dcterms:W3CDTF">2010-08-31T11:04:16Z</dcterms:modified>
  <cp:category/>
  <cp:version/>
  <cp:contentType/>
  <cp:contentStatus/>
</cp:coreProperties>
</file>