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6020" windowHeight="23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<sst xmlns="http://schemas.openxmlformats.org/spreadsheetml/2006/main" count="46" uniqueCount="28">
  <si>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2010年8月分普通鋼鋼材需給（速報）総括表</t>
  </si>
  <si>
    <t>(社）日本鉄鋼連盟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</si>
  <si>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</si>
  <si>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</si>
  <si>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</si>
  <si>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</si>
  <si>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</si>
  <si>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</si>
  <si>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</si>
  <si>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</si>
  <si>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</si>
  <si>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</si>
  <si>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</si>
  <si>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</si>
  <si>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 輸   出</t>
  </si>
  <si>
    <t>振りの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</si>
  <si>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</si>
  <si>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</si>
  <si>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</si>
  <si>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</si>
  <si>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</si>
  <si>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</si>
  <si>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前月比6.6ポイント上昇</t>
  </si>
  <si>
    <t>前月比12.2ポイント上昇</t>
  </si>
  <si>
    <t xml:space="preserve"> </t>
  </si>
  <si>
    <t xml:space="preserve"> </t>
  </si>
  <si>
    <t xml:space="preserve">  メーカー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</si>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</sst>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"/>
    <numFmt numFmtId="177" formatCode="#,##0;&quot;▲&quot;#,##0"/>
    <numFmt numFmtId="178" formatCode="#,##0.0;&quot;▲ &quot;#,##0.0"/>
    <numFmt numFmtId="179" formatCode="#&quot;ヵ月&quot;"/>
    <numFmt numFmtId="180" formatCode="#,##0.0_ "/>
    <numFmt numFmtId="181" formatCode="#,##0.0;\-#,##0.0;\ "/>
    <numFmt numFmtId="182" formatCode="#,##0;&quot;▲ &quot;#,##0"/>
    <numFmt numFmtId="183" formatCode="#&quot;カ月&quot;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ＭＳ 明朝"/>
      <family val="1"/>
    </font>
    <font>
      <sz val="12"/>
      <name val="ＭＳ 明朝"/>
      <family val="1"/>
    </font>
    <font>
      <sz val="18"/>
      <name val="ＭＳ ゴシック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>
      <alignment/>
      <protection/>
    </xf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55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76" fontId="6" fillId="0" borderId="0" xfId="20" applyNumberFormat="1" applyFont="1" applyFill="1" applyAlignment="1">
      <alignment horizontal="right" vertical="center"/>
      <protection/>
    </xf>
    <xf numFmtId="177" fontId="6" fillId="0" borderId="6" xfId="0" applyNumberFormat="1" applyFont="1" applyBorder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6" fontId="6" fillId="0" borderId="11" xfId="20" applyNumberFormat="1" applyFont="1" applyFill="1" applyBorder="1" applyAlignment="1">
      <alignment horizontal="right" vertical="center"/>
      <protection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76" fontId="6" fillId="0" borderId="18" xfId="20" applyNumberFormat="1" applyFont="1" applyFill="1" applyBorder="1" applyAlignment="1">
      <alignment horizontal="right" vertical="center"/>
      <protection/>
    </xf>
    <xf numFmtId="177" fontId="6" fillId="0" borderId="19" xfId="0" applyNumberFormat="1" applyFont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176" fontId="6" fillId="0" borderId="25" xfId="20" applyNumberFormat="1" applyFont="1" applyFill="1" applyBorder="1" applyAlignment="1">
      <alignment horizontal="right" vertical="center"/>
      <protection/>
    </xf>
    <xf numFmtId="178" fontId="6" fillId="0" borderId="0" xfId="0" applyNumberFormat="1" applyFont="1" applyFill="1" applyAlignment="1">
      <alignment vertical="center"/>
    </xf>
    <xf numFmtId="179" fontId="6" fillId="0" borderId="26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76" fontId="6" fillId="0" borderId="30" xfId="20" applyNumberFormat="1" applyFont="1" applyFill="1" applyBorder="1" applyAlignment="1">
      <alignment horizontal="right" vertical="center"/>
      <protection/>
    </xf>
    <xf numFmtId="177" fontId="6" fillId="0" borderId="31" xfId="0" applyNumberFormat="1" applyFont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176" fontId="6" fillId="0" borderId="22" xfId="20" applyNumberFormat="1" applyFont="1" applyFill="1" applyBorder="1" applyAlignment="1">
      <alignment horizontal="right" vertical="center"/>
      <protection/>
    </xf>
    <xf numFmtId="0" fontId="6" fillId="0" borderId="36" xfId="0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6" fontId="6" fillId="0" borderId="7" xfId="20" applyNumberFormat="1" applyFont="1" applyFill="1" applyBorder="1" applyAlignment="1">
      <alignment horizontal="right" vertical="center"/>
      <protection/>
    </xf>
    <xf numFmtId="177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7" fontId="6" fillId="0" borderId="41" xfId="0" applyNumberFormat="1" applyFont="1" applyBorder="1" applyAlignment="1">
      <alignment vertical="center"/>
    </xf>
    <xf numFmtId="181" fontId="6" fillId="0" borderId="10" xfId="20" applyNumberFormat="1" applyFont="1" applyFill="1" applyBorder="1" applyAlignment="1">
      <alignment horizontal="right" vertical="center"/>
      <protection/>
    </xf>
    <xf numFmtId="178" fontId="6" fillId="0" borderId="14" xfId="0" applyNumberFormat="1" applyFont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left" vertical="center" indent="1"/>
    </xf>
    <xf numFmtId="181" fontId="6" fillId="0" borderId="25" xfId="20" applyNumberFormat="1" applyFont="1" applyFill="1" applyBorder="1" applyAlignment="1">
      <alignment horizontal="right" vertical="center"/>
      <protection/>
    </xf>
    <xf numFmtId="178" fontId="6" fillId="0" borderId="42" xfId="0" applyNumberFormat="1" applyFont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2" fontId="6" fillId="0" borderId="42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3" fontId="6" fillId="0" borderId="26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標準_帳票印刷_掲示板9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50" zoomScaleNormal="150" workbookViewId="0" topLeftCell="A1">
      <selection activeCell="D20" sqref="D20"/>
    </sheetView>
  </sheetViews>
  <sheetFormatPr defaultColWidth="13.00390625" defaultRowHeight="13.5"/>
  <cols>
    <col min="2" max="2" width="11.50390625" style="0" bestFit="1" customWidth="1"/>
    <col min="3" max="3" width="10.50390625" style="0" bestFit="1" customWidth="1"/>
    <col min="4" max="7" width="7.50390625" style="0" bestFit="1" customWidth="1"/>
    <col min="8" max="8" width="8.625" style="0" customWidth="1"/>
    <col min="9" max="9" width="7.375" style="0" customWidth="1"/>
    <col min="10" max="10" width="7.50390625" style="0" customWidth="1"/>
    <col min="11" max="11" width="9.00390625" style="0" customWidth="1"/>
  </cols>
  <sheetData>
    <row r="1" spans="1:11" ht="24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</row>
    <row r="4" spans="1:11" ht="18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</v>
      </c>
    </row>
    <row r="5" spans="1:11" ht="18">
      <c r="A5" s="3"/>
      <c r="B5" s="4"/>
      <c r="C5" s="5">
        <v>40391</v>
      </c>
      <c r="D5" s="6" t="s">
        <v>4</v>
      </c>
      <c r="E5" s="7" t="s">
        <v>5</v>
      </c>
      <c r="F5" s="8" t="s">
        <v>6</v>
      </c>
      <c r="G5" s="9" t="s">
        <v>7</v>
      </c>
      <c r="H5" s="72" t="s">
        <v>8</v>
      </c>
      <c r="I5" s="73"/>
      <c r="J5" s="73"/>
      <c r="K5" s="74"/>
    </row>
    <row r="6" spans="1:11" ht="18">
      <c r="A6" s="10" t="s">
        <v>9</v>
      </c>
      <c r="B6" s="10"/>
      <c r="C6" s="11">
        <v>6165.317</v>
      </c>
      <c r="D6" s="12">
        <v>31.71</v>
      </c>
      <c r="E6" s="13">
        <v>100.516987801794</v>
      </c>
      <c r="F6" s="14">
        <v>287.992</v>
      </c>
      <c r="G6" s="15">
        <v>104.90005231972</v>
      </c>
      <c r="H6" s="16">
        <v>10</v>
      </c>
      <c r="I6" s="17" t="s">
        <v>10</v>
      </c>
      <c r="J6" s="17" t="s">
        <v>11</v>
      </c>
      <c r="K6" s="4" t="str">
        <f>IF(F6&lt;0,"マイナス","プラス")</f>
        <v>プラス</v>
      </c>
    </row>
    <row r="7" spans="1:11" ht="18">
      <c r="A7" s="18" t="s">
        <v>12</v>
      </c>
      <c r="B7" s="18"/>
      <c r="C7" s="19">
        <v>6008.358</v>
      </c>
      <c r="D7" s="12">
        <v>-247.66</v>
      </c>
      <c r="E7" s="20">
        <v>96.0412517994673</v>
      </c>
      <c r="F7" s="12">
        <v>362.521</v>
      </c>
      <c r="G7" s="21">
        <v>106.421031992244</v>
      </c>
      <c r="H7" s="22">
        <v>10</v>
      </c>
      <c r="I7" s="23" t="s">
        <v>10</v>
      </c>
      <c r="J7" s="23" t="s">
        <v>11</v>
      </c>
      <c r="K7" s="24" t="str">
        <f>IF(F7&lt;0,"マイナス","プラス")</f>
        <v>プラス</v>
      </c>
    </row>
    <row r="8" spans="1:11" ht="18">
      <c r="A8" s="25"/>
      <c r="B8" s="26" t="s">
        <v>13</v>
      </c>
      <c r="C8" s="27">
        <v>3756.004</v>
      </c>
      <c r="D8" s="28">
        <v>-280.122</v>
      </c>
      <c r="E8" s="29">
        <v>93.0596319341863</v>
      </c>
      <c r="F8" s="28">
        <v>376.34</v>
      </c>
      <c r="G8" s="30">
        <v>111.135426480265</v>
      </c>
      <c r="H8" s="31">
        <v>8</v>
      </c>
      <c r="I8" s="32" t="s">
        <v>10</v>
      </c>
      <c r="J8" s="32" t="s">
        <v>11</v>
      </c>
      <c r="K8" s="33" t="str">
        <f>IF(F8&lt;0,"マイナス","プラス")</f>
        <v>プラス</v>
      </c>
    </row>
    <row r="9" spans="1:11" ht="18">
      <c r="A9" s="25" t="s">
        <v>24</v>
      </c>
      <c r="B9" s="34" t="s">
        <v>14</v>
      </c>
      <c r="C9" s="35">
        <v>2252.354</v>
      </c>
      <c r="D9" s="14">
        <v>32.462</v>
      </c>
      <c r="E9" s="13">
        <v>101.462323392309</v>
      </c>
      <c r="F9" s="14">
        <v>-13.819</v>
      </c>
      <c r="G9" s="36">
        <v>99.3902054256228</v>
      </c>
      <c r="H9" s="37">
        <v>13</v>
      </c>
      <c r="I9" s="38" t="s">
        <v>15</v>
      </c>
      <c r="J9" s="38" t="s">
        <v>11</v>
      </c>
      <c r="K9" s="39" t="str">
        <f>IF(F9&lt;0,"マイナス","プラス")</f>
        <v>マイナス</v>
      </c>
    </row>
    <row r="10" spans="1:11" ht="18">
      <c r="A10" s="40" t="s">
        <v>25</v>
      </c>
      <c r="B10" s="41" t="s">
        <v>26</v>
      </c>
      <c r="C10" s="42">
        <v>4976.947</v>
      </c>
      <c r="D10" s="43">
        <v>90.713</v>
      </c>
      <c r="E10" s="44">
        <v>101.856501346435</v>
      </c>
      <c r="F10" s="43">
        <v>359.507</v>
      </c>
      <c r="G10" s="45">
        <v>107.785851034339</v>
      </c>
      <c r="H10" s="46">
        <v>2</v>
      </c>
      <c r="I10" s="47" t="s">
        <v>15</v>
      </c>
      <c r="J10" s="47" t="s">
        <v>16</v>
      </c>
      <c r="K10" s="48" t="str">
        <f>IF(D10&lt;0,"マイナス","プラス")</f>
        <v>プラス</v>
      </c>
    </row>
    <row r="11" spans="1:11" ht="18">
      <c r="A11" s="25" t="s">
        <v>25</v>
      </c>
      <c r="B11" s="26" t="s">
        <v>17</v>
      </c>
      <c r="C11" s="49">
        <v>1247.074</v>
      </c>
      <c r="D11" s="14">
        <v>66.246</v>
      </c>
      <c r="E11" s="13">
        <v>105.610131196075</v>
      </c>
      <c r="F11" s="14">
        <v>30.231</v>
      </c>
      <c r="G11" s="36">
        <v>102.484379661139</v>
      </c>
      <c r="H11" s="31">
        <v>3</v>
      </c>
      <c r="I11" s="32" t="s">
        <v>15</v>
      </c>
      <c r="J11" s="32" t="s">
        <v>16</v>
      </c>
      <c r="K11" s="33" t="str">
        <f>IF(D11&lt;0,"マイナス","プラス")</f>
        <v>プラス</v>
      </c>
    </row>
    <row r="12" spans="1:11" ht="18">
      <c r="A12" s="50" t="s">
        <v>18</v>
      </c>
      <c r="B12" s="50"/>
      <c r="C12" s="49">
        <v>6224.021</v>
      </c>
      <c r="D12" s="28">
        <v>156.959</v>
      </c>
      <c r="E12" s="29">
        <v>102.587067677897</v>
      </c>
      <c r="F12" s="28">
        <v>389.738</v>
      </c>
      <c r="G12" s="30">
        <v>106.68013533111</v>
      </c>
      <c r="H12" s="51">
        <v>3</v>
      </c>
      <c r="I12" s="52" t="s">
        <v>15</v>
      </c>
      <c r="J12" s="52" t="s">
        <v>16</v>
      </c>
      <c r="K12" s="53" t="str">
        <f>IF(D12&lt;0,"マイナス","プラス")</f>
        <v>プラス</v>
      </c>
    </row>
    <row r="13" spans="1:11" ht="18">
      <c r="A13" s="25" t="s">
        <v>25</v>
      </c>
      <c r="B13" s="26" t="s">
        <v>19</v>
      </c>
      <c r="C13" s="49">
        <v>5030.6</v>
      </c>
      <c r="D13" s="28">
        <v>119.026</v>
      </c>
      <c r="E13" s="29">
        <v>102.423377923248</v>
      </c>
      <c r="F13" s="28">
        <v>371.559</v>
      </c>
      <c r="G13" s="30">
        <v>107.975010307915</v>
      </c>
      <c r="H13" s="31">
        <v>3</v>
      </c>
      <c r="I13" s="32" t="s">
        <v>15</v>
      </c>
      <c r="J13" s="32" t="s">
        <v>16</v>
      </c>
      <c r="K13" s="33" t="str">
        <f>IF(D13&lt;0,"マイナス","プラス")</f>
        <v>プラス</v>
      </c>
    </row>
    <row r="14" spans="1:11" ht="18">
      <c r="A14" s="54" t="s">
        <v>25</v>
      </c>
      <c r="B14" s="55" t="s">
        <v>20</v>
      </c>
      <c r="C14" s="56">
        <v>1193.421</v>
      </c>
      <c r="D14" s="57">
        <v>37.933</v>
      </c>
      <c r="E14" s="58">
        <v>103.282855382314</v>
      </c>
      <c r="F14" s="59">
        <v>18.179</v>
      </c>
      <c r="G14" s="36">
        <v>101.546830354939</v>
      </c>
      <c r="H14" s="37">
        <v>2</v>
      </c>
      <c r="I14" s="38" t="s">
        <v>15</v>
      </c>
      <c r="J14" s="38" t="s">
        <v>16</v>
      </c>
      <c r="K14" s="39" t="str">
        <f>IF(D14&lt;0,"マイナス","プラス")</f>
        <v>プラス</v>
      </c>
    </row>
    <row r="15" spans="1:11" ht="18">
      <c r="A15" s="18" t="s">
        <v>21</v>
      </c>
      <c r="B15" s="18"/>
      <c r="C15" s="60">
        <v>103.589383322365</v>
      </c>
      <c r="D15" s="61"/>
      <c r="E15" s="23"/>
      <c r="F15" s="62"/>
      <c r="G15" s="63"/>
      <c r="H15" s="64" t="s">
        <v>22</v>
      </c>
      <c r="I15" s="23"/>
      <c r="J15" s="23"/>
      <c r="K15" s="24"/>
    </row>
    <row r="16" spans="1:11" ht="18">
      <c r="A16" s="54" t="s">
        <v>27</v>
      </c>
      <c r="B16" s="55" t="s">
        <v>19</v>
      </c>
      <c r="C16" s="65">
        <v>133.934894638024</v>
      </c>
      <c r="D16" s="66"/>
      <c r="E16" s="67"/>
      <c r="F16" s="68"/>
      <c r="G16" s="69"/>
      <c r="H16" s="70" t="s">
        <v>23</v>
      </c>
      <c r="I16" s="38"/>
      <c r="J16" s="38"/>
      <c r="K16" s="39"/>
    </row>
  </sheetData>
  <mergeCells count="2">
    <mergeCell ref="A1:K1"/>
    <mergeCell ref="H5:K5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2010-10-01T01:21:27Z</dcterms:created>
  <dcterms:modified xsi:type="dcterms:W3CDTF">2010-10-01T06:53:16Z</dcterms:modified>
  <cp:category/>
  <cp:version/>
  <cp:contentType/>
  <cp:contentStatus/>
</cp:coreProperties>
</file>