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125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<sst xmlns="http://schemas.openxmlformats.org/spreadsheetml/2006/main" count="259" uniqueCount="164">
  <si>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</si>
  <si>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</si>
  <si>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</si>
  <si>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</si>
  <si>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</si>
  <si>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</si>
  <si>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</si>
  <si>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</si>
  <si>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</si>
  <si>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</si>
  <si>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</si>
  <si>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</si>
  <si>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</si>
  <si>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</si>
  <si>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</si>
  <si>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</si>
  <si>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</si>
  <si>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</si>
  <si>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</si>
  <si>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</si>
  <si>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</si>
  <si>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</si>
  <si>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</si>
  <si>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</si>
  <si>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</si>
  <si>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</si>
  <si>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</si>
  <si>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</si>
  <si>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</si>
  <si>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</si>
  <si>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</si>
  <si>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</si>
  <si>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</si>
  <si>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</si>
  <si>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</si>
  <si>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</si>
  <si>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</si>
  <si>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</si>
  <si>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</si>
  <si>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</si>
  <si>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</si>
  <si>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</si>
  <si>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</si>
  <si>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</si>
  <si>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</si>
  <si>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</si>
  <si>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</si>
  <si>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</si>
  <si>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</si>
  <si>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</si>
  <si>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</si>
  <si>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</si>
  <si>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</si>
  <si>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</si>
  <si>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</si>
  <si>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</si>
  <si>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</si>
  <si>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</si>
  <si>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</si>
  <si>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</si>
  <si>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</si>
  <si>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</si>
  <si>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</si>
  <si>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</si>
  <si>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</si>
  <si>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</si>
  <si>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</si>
  <si>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</si>
  <si>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</si>
  <si>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</si>
  <si>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</si>
  <si>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</si>
  <si>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</si>
  <si>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</si>
  <si>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</si>
  <si>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</si>
  <si>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</si>
  <si>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</si>
  <si>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</si>
  <si>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</si>
  <si>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前月</t>
  </si>
  <si>
    <t>前年同月</t>
  </si>
  <si>
    <t>前月比</t>
  </si>
  <si>
    <t>前年同月比</t>
  </si>
  <si>
    <t>在庫率</t>
  </si>
  <si>
    <t>鋼</t>
  </si>
  <si>
    <t>計</t>
  </si>
  <si>
    <t>矢</t>
  </si>
  <si>
    <t>板</t>
  </si>
  <si>
    <t>鋼板</t>
  </si>
  <si>
    <t>冷間薄板類計</t>
  </si>
  <si>
    <t>冷延鋼板</t>
  </si>
  <si>
    <t>出  所：経済産業省</t>
  </si>
  <si>
    <t>注　記：１.メーカー在庫合計欄の輸出船待在庫は日本鉄鋼連盟調べによる。</t>
  </si>
  <si>
    <t>　出  所：経済産業省</t>
  </si>
  <si>
    <t>*</t>
  </si>
  <si>
    <t>国際協力・調査本部</t>
  </si>
  <si>
    <t>国際協力・調査本部</t>
  </si>
  <si>
    <t>　　　　４.1,000トン未満四捨五入のため合計は必ずしも一致しない。</t>
  </si>
  <si>
    <t>２００８ 年度</t>
  </si>
  <si>
    <t>２００９ 年度</t>
  </si>
  <si>
    <t xml:space="preserve">    　 7～ 9月期</t>
  </si>
  <si>
    <t xml:space="preserve">    　10～12月期</t>
  </si>
  <si>
    <t xml:space="preserve">    　 4～ 6月期</t>
  </si>
  <si>
    <t>2009年 1～ 3月期</t>
  </si>
  <si>
    <t>2010年 1～ 3月期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</si>
  <si>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</si>
  <si>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</si>
  <si>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</si>
  <si>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</si>
  <si>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</si>
  <si>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</si>
  <si>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</si>
  <si>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</si>
  <si>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</si>
  <si>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</si>
  <si>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</si>
  <si>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2010年   1月</t>
  </si>
  <si>
    <t>前 月 比 増 減 ±</t>
  </si>
  <si>
    <t>前 　 月  　比 ％</t>
  </si>
  <si>
    <t>前年同月比増減 ±</t>
  </si>
  <si>
    <t>前 年 同 月 比 ％</t>
  </si>
  <si>
    <t>　　  　　２.1,000トン未満四捨五入のため合計は必ずしも一致しない。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</si>
  <si>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</si>
  <si>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</si>
  <si>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2011年   1月</t>
  </si>
  <si>
    <t xml:space="preserve"> 一般社団法人日本鉄鋼連盟</t>
  </si>
  <si>
    <t xml:space="preserve">   一般社団法人日本鉄鋼連盟</t>
  </si>
  <si>
    <t>(単位：1,000トン）</t>
  </si>
  <si>
    <t>（ 2011年3月　速報 ）</t>
  </si>
  <si>
    <t>普通鋼鋼材在庫速報</t>
  </si>
  <si>
    <t>( 2011年3月末 )</t>
  </si>
  <si>
    <t>( 2011年3月 速報 )</t>
  </si>
  <si>
    <t>２０１０ 年度</t>
  </si>
  <si>
    <t>2008年 4～ 6月期</t>
  </si>
  <si>
    <t>2011年 1～ 3月期</t>
  </si>
  <si>
    <t>2009年   7月</t>
  </si>
  <si>
    <t xml:space="preserve">    　 P 3月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</si>
  <si>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</si>
  <si>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</si>
  <si>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</si>
  <si>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</si>
  <si>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</si>
  <si>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</si>
  <si>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</si>
  <si>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</si>
  <si>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</si>
  <si>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</si>
  <si>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</si>
  <si>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</si>
  <si>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</si>
  <si>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</si>
  <si>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</si>
  <si>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</si>
  <si>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</si>
  <si>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振りの</t>
  </si>
  <si>
    <t>普通鋼鋼材在庫</t>
  </si>
  <si>
    <t xml:space="preserve">  国   内</t>
  </si>
  <si>
    <t xml:space="preserve">  輸出船待</t>
  </si>
  <si>
    <t>在庫率</t>
  </si>
  <si>
    <t>2011年3月分普通鋼鋼材需給（速報）総括表</t>
  </si>
  <si>
    <t>一般社団法人 日本鉄鋼連盟</t>
  </si>
  <si>
    <t>前月比14.8ポイント低下</t>
  </si>
  <si>
    <t>前月比6.6ポイント低下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</si>
</sst>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#,##0;&quot;▲&quot;#,##0"/>
    <numFmt numFmtId="193" formatCode="#,##0.0;&quot;▲ &quot;#,##0.0"/>
    <numFmt numFmtId="194" formatCode="#&quot;ヵ月&quot;"/>
    <numFmt numFmtId="195" formatCode="#,##0.0_ "/>
    <numFmt numFmtId="196" formatCode="#,##0;&quot;▲ &quot;#,##0"/>
    <numFmt numFmtId="197" formatCode="#&quot;カ月&quot;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306">
    <xf numFmtId="0" fontId="0" fillId="0" borderId="0" xfId="0" applyAlignment="1">
      <alignment/>
    </xf>
    <xf numFmtId="0" fontId="2" fillId="0" borderId="0" xfId="2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>
      <alignment/>
      <protection/>
    </xf>
    <xf numFmtId="0" fontId="4" fillId="0" borderId="0" xfId="20" applyFont="1">
      <alignment/>
      <protection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2" fillId="0" borderId="0" xfId="20">
      <alignment/>
      <protection/>
    </xf>
    <xf numFmtId="0" fontId="7" fillId="0" borderId="0" xfId="21" applyFont="1" applyAlignment="1">
      <alignment horizontal="right" vertical="center"/>
      <protection/>
    </xf>
    <xf numFmtId="0" fontId="2" fillId="0" borderId="0" xfId="21" applyFill="1" applyBorder="1">
      <alignment/>
      <protection/>
    </xf>
    <xf numFmtId="0" fontId="2" fillId="0" borderId="0" xfId="21" applyFill="1">
      <alignment/>
      <protection/>
    </xf>
    <xf numFmtId="0" fontId="2" fillId="0" borderId="0" xfId="21" applyFill="1" applyBorder="1" applyAlignment="1">
      <alignment vertical="center"/>
      <protection/>
    </xf>
    <xf numFmtId="0" fontId="2" fillId="0" borderId="0" xfId="21" applyFill="1" applyAlignment="1">
      <alignment vertical="center"/>
      <protection/>
    </xf>
    <xf numFmtId="0" fontId="2" fillId="0" borderId="0" xfId="21" applyAlignment="1">
      <alignment vertical="center"/>
      <protection/>
    </xf>
    <xf numFmtId="0" fontId="2" fillId="0" borderId="0" xfId="21" applyBorder="1">
      <alignment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8" fillId="0" borderId="0" xfId="2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21" applyNumberFormat="1" applyFont="1" applyFill="1" applyBorder="1" applyAlignment="1">
      <alignment horizontal="right" vertical="center"/>
      <protection/>
    </xf>
    <xf numFmtId="0" fontId="10" fillId="0" borderId="0" xfId="22" applyFont="1" applyAlignment="1">
      <alignment/>
      <protection/>
    </xf>
    <xf numFmtId="0" fontId="11" fillId="0" borderId="0" xfId="21" applyFont="1">
      <alignment/>
      <protection/>
    </xf>
    <xf numFmtId="0" fontId="2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/>
      <protection/>
    </xf>
    <xf numFmtId="0" fontId="2" fillId="0" borderId="0" xfId="21" applyBorder="1" applyAlignment="1">
      <alignment vertical="center"/>
      <protection/>
    </xf>
    <xf numFmtId="0" fontId="2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0" fontId="5" fillId="0" borderId="0" xfId="20" applyFont="1">
      <alignment/>
      <protection/>
    </xf>
    <xf numFmtId="0" fontId="7" fillId="0" borderId="0" xfId="21" applyFont="1" applyAlignment="1">
      <alignment horizontal="right"/>
      <protection/>
    </xf>
    <xf numFmtId="0" fontId="10" fillId="0" borderId="0" xfId="22" applyFont="1">
      <alignment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Fill="1" applyBorder="1">
      <alignment/>
      <protection/>
    </xf>
    <xf numFmtId="0" fontId="4" fillId="0" borderId="2" xfId="21" applyFont="1" applyFill="1" applyBorder="1">
      <alignment/>
      <protection/>
    </xf>
    <xf numFmtId="0" fontId="4" fillId="0" borderId="3" xfId="21" applyFont="1" applyFill="1" applyBorder="1" applyAlignment="1">
      <alignment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1" xfId="21" applyFont="1" applyFill="1" applyBorder="1" applyAlignment="1">
      <alignment horizontal="centerContinuous" vertical="center"/>
      <protection/>
    </xf>
    <xf numFmtId="0" fontId="4" fillId="0" borderId="2" xfId="21" applyFont="1" applyFill="1" applyBorder="1" applyAlignment="1">
      <alignment horizontal="centerContinuous"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4" xfId="21" applyFont="1" applyFill="1" applyBorder="1" applyAlignment="1">
      <alignment horizontal="centerContinuous" vertical="center"/>
      <protection/>
    </xf>
    <xf numFmtId="0" fontId="4" fillId="0" borderId="5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horizontal="distributed" vertical="center"/>
      <protection/>
    </xf>
    <xf numFmtId="0" fontId="4" fillId="0" borderId="9" xfId="21" applyFont="1" applyFill="1" applyBorder="1" applyAlignment="1">
      <alignment horizontal="distributed" vertical="center"/>
      <protection/>
    </xf>
    <xf numFmtId="0" fontId="4" fillId="0" borderId="10" xfId="21" applyFont="1" applyFill="1" applyBorder="1" applyAlignment="1">
      <alignment horizontal="distributed" vertical="center"/>
      <protection/>
    </xf>
    <xf numFmtId="0" fontId="4" fillId="0" borderId="11" xfId="21" applyFont="1" applyFill="1" applyBorder="1" applyAlignment="1">
      <alignment horizontal="distributed" vertical="center"/>
      <protection/>
    </xf>
    <xf numFmtId="184" fontId="8" fillId="0" borderId="4" xfId="21" applyNumberFormat="1" applyFont="1" applyFill="1" applyBorder="1" applyAlignment="1">
      <alignment horizontal="right" vertical="center"/>
      <protection/>
    </xf>
    <xf numFmtId="184" fontId="8" fillId="0" borderId="12" xfId="21" applyNumberFormat="1" applyFont="1" applyFill="1" applyBorder="1" applyAlignment="1">
      <alignment horizontal="right" vertical="center"/>
      <protection/>
    </xf>
    <xf numFmtId="184" fontId="8" fillId="0" borderId="1" xfId="21" applyNumberFormat="1" applyFont="1" applyFill="1" applyBorder="1" applyAlignment="1">
      <alignment horizontal="right" vertical="center"/>
      <protection/>
    </xf>
    <xf numFmtId="184" fontId="8" fillId="0" borderId="8" xfId="21" applyNumberFormat="1" applyFont="1" applyFill="1" applyBorder="1" applyAlignment="1">
      <alignment horizontal="right" vertical="center"/>
      <protection/>
    </xf>
    <xf numFmtId="185" fontId="8" fillId="0" borderId="8" xfId="21" applyNumberFormat="1" applyFont="1" applyFill="1" applyBorder="1" applyAlignment="1">
      <alignment horizontal="right" vertical="center"/>
      <protection/>
    </xf>
    <xf numFmtId="184" fontId="8" fillId="0" borderId="13" xfId="21" applyNumberFormat="1" applyFont="1" applyFill="1" applyBorder="1" applyAlignment="1">
      <alignment horizontal="right" vertical="center"/>
      <protection/>
    </xf>
    <xf numFmtId="184" fontId="8" fillId="0" borderId="14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184" fontId="8" fillId="0" borderId="15" xfId="21" applyNumberFormat="1" applyFont="1" applyFill="1" applyBorder="1" applyAlignment="1">
      <alignment horizontal="right" vertical="center"/>
      <protection/>
    </xf>
    <xf numFmtId="184" fontId="8" fillId="0" borderId="16" xfId="21" applyNumberFormat="1" applyFont="1" applyFill="1" applyBorder="1" applyAlignment="1">
      <alignment horizontal="righ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7" xfId="21" applyFont="1" applyFill="1" applyBorder="1" applyAlignment="1">
      <alignment horizontal="left" vertical="center"/>
      <protection/>
    </xf>
    <xf numFmtId="0" fontId="8" fillId="0" borderId="18" xfId="21" applyFont="1" applyFill="1" applyBorder="1" applyAlignment="1">
      <alignment horizontal="left" vertical="center"/>
      <protection/>
    </xf>
    <xf numFmtId="184" fontId="8" fillId="0" borderId="19" xfId="21" applyNumberFormat="1" applyFont="1" applyFill="1" applyBorder="1" applyAlignment="1">
      <alignment horizontal="right" vertical="center"/>
      <protection/>
    </xf>
    <xf numFmtId="184" fontId="8" fillId="0" borderId="20" xfId="21" applyNumberFormat="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>
      <alignment horizontal="distributed" vertical="center"/>
      <protection/>
    </xf>
    <xf numFmtId="0" fontId="8" fillId="0" borderId="23" xfId="21" applyFont="1" applyFill="1" applyBorder="1" applyAlignment="1">
      <alignment horizontal="left" vertical="center"/>
      <protection/>
    </xf>
    <xf numFmtId="0" fontId="8" fillId="0" borderId="24" xfId="21" applyFont="1" applyFill="1" applyBorder="1" applyAlignment="1">
      <alignment horizontal="distributed" vertical="center"/>
      <protection/>
    </xf>
    <xf numFmtId="184" fontId="8" fillId="0" borderId="10" xfId="21" applyNumberFormat="1" applyFont="1" applyFill="1" applyBorder="1" applyAlignment="1">
      <alignment horizontal="right" vertical="center"/>
      <protection/>
    </xf>
    <xf numFmtId="184" fontId="8" fillId="0" borderId="9" xfId="21" applyNumberFormat="1" applyFont="1" applyFill="1" applyBorder="1" applyAlignment="1">
      <alignment horizontal="right" vertical="center"/>
      <protection/>
    </xf>
    <xf numFmtId="38" fontId="8" fillId="0" borderId="25" xfId="16" applyFont="1" applyFill="1" applyBorder="1" applyAlignment="1">
      <alignment horizontal="right" vertical="center"/>
    </xf>
    <xf numFmtId="38" fontId="8" fillId="0" borderId="26" xfId="16" applyFont="1" applyFill="1" applyBorder="1" applyAlignment="1">
      <alignment horizontal="right" vertical="center"/>
    </xf>
    <xf numFmtId="186" fontId="8" fillId="0" borderId="19" xfId="21" applyNumberFormat="1" applyFont="1" applyFill="1" applyBorder="1" applyAlignment="1">
      <alignment horizontal="right" vertical="center"/>
      <protection/>
    </xf>
    <xf numFmtId="186" fontId="8" fillId="0" borderId="20" xfId="21" applyNumberFormat="1" applyFont="1" applyFill="1" applyBorder="1" applyAlignment="1">
      <alignment horizontal="right" vertical="center"/>
      <protection/>
    </xf>
    <xf numFmtId="185" fontId="8" fillId="0" borderId="11" xfId="21" applyNumberFormat="1" applyFont="1" applyFill="1" applyBorder="1" applyAlignment="1">
      <alignment horizontal="right" vertical="center"/>
      <protection/>
    </xf>
    <xf numFmtId="185" fontId="8" fillId="0" borderId="5" xfId="2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10" xfId="21" applyFont="1" applyFill="1" applyBorder="1" applyAlignment="1">
      <alignment horizontal="distributed" vertical="center"/>
      <protection/>
    </xf>
    <xf numFmtId="38" fontId="8" fillId="0" borderId="10" xfId="16" applyFont="1" applyFill="1" applyBorder="1" applyAlignment="1">
      <alignment vertical="center"/>
    </xf>
    <xf numFmtId="186" fontId="8" fillId="0" borderId="10" xfId="21" applyNumberFormat="1" applyFont="1" applyFill="1" applyBorder="1" applyAlignment="1">
      <alignment vertical="center"/>
      <protection/>
    </xf>
    <xf numFmtId="0" fontId="2" fillId="0" borderId="1" xfId="21" applyFill="1" applyBorder="1">
      <alignment/>
      <protection/>
    </xf>
    <xf numFmtId="0" fontId="8" fillId="0" borderId="4" xfId="21" applyFont="1" applyFill="1" applyBorder="1">
      <alignment/>
      <protection/>
    </xf>
    <xf numFmtId="0" fontId="2" fillId="0" borderId="12" xfId="21" applyFont="1" applyFill="1" applyBorder="1" applyAlignment="1">
      <alignment vertical="center"/>
      <protection/>
    </xf>
    <xf numFmtId="0" fontId="2" fillId="0" borderId="14" xfId="21" applyFont="1" applyFill="1" applyBorder="1" applyAlignment="1">
      <alignment horizontal="distributed" vertical="center"/>
      <protection/>
    </xf>
    <xf numFmtId="0" fontId="2" fillId="0" borderId="2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28" xfId="21" applyFont="1" applyFill="1" applyBorder="1" applyAlignment="1">
      <alignment horizontal="distributed" vertical="center"/>
      <protection/>
    </xf>
    <xf numFmtId="0" fontId="2" fillId="0" borderId="29" xfId="21" applyFont="1" applyFill="1" applyBorder="1" applyAlignment="1">
      <alignment horizontal="distributed" vertical="center"/>
      <protection/>
    </xf>
    <xf numFmtId="0" fontId="2" fillId="0" borderId="30" xfId="21" applyFont="1" applyFill="1" applyBorder="1" applyAlignment="1">
      <alignment horizontal="center" vertical="center"/>
      <protection/>
    </xf>
    <xf numFmtId="0" fontId="2" fillId="0" borderId="31" xfId="21" applyFont="1" applyFill="1" applyBorder="1" applyAlignment="1">
      <alignment horizontal="center" vertical="center"/>
      <protection/>
    </xf>
    <xf numFmtId="0" fontId="2" fillId="0" borderId="32" xfId="21" applyFont="1" applyFill="1" applyBorder="1" applyAlignment="1">
      <alignment horizontal="distributed" vertical="center"/>
      <protection/>
    </xf>
    <xf numFmtId="0" fontId="2" fillId="0" borderId="28" xfId="21" applyFill="1" applyBorder="1" applyAlignment="1">
      <alignment horizontal="center" vertical="center"/>
      <protection/>
    </xf>
    <xf numFmtId="0" fontId="2" fillId="0" borderId="33" xfId="21" applyFont="1" applyFill="1" applyBorder="1" applyAlignment="1">
      <alignment horizontal="distributed" vertical="center"/>
      <protection/>
    </xf>
    <xf numFmtId="0" fontId="2" fillId="0" borderId="12" xfId="21" applyFill="1" applyBorder="1" applyAlignment="1">
      <alignment vertical="center"/>
      <protection/>
    </xf>
    <xf numFmtId="0" fontId="2" fillId="0" borderId="34" xfId="21" applyFont="1" applyFill="1" applyBorder="1" applyAlignment="1">
      <alignment horizontal="distributed" vertical="center"/>
      <protection/>
    </xf>
    <xf numFmtId="0" fontId="2" fillId="0" borderId="12" xfId="21" applyFill="1" applyBorder="1" applyAlignment="1">
      <alignment horizontal="center" vertical="center"/>
      <protection/>
    </xf>
    <xf numFmtId="0" fontId="2" fillId="0" borderId="31" xfId="21" applyFill="1" applyBorder="1" applyAlignment="1">
      <alignment horizontal="center" vertical="center"/>
      <protection/>
    </xf>
    <xf numFmtId="0" fontId="2" fillId="0" borderId="14" xfId="21" applyFill="1" applyBorder="1" applyAlignment="1">
      <alignment horizontal="center" vertical="center"/>
      <protection/>
    </xf>
    <xf numFmtId="0" fontId="4" fillId="0" borderId="4" xfId="21" applyFont="1" applyFill="1" applyBorder="1">
      <alignment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Continuous"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4" fillId="0" borderId="35" xfId="21" applyFont="1" applyFill="1" applyBorder="1" applyAlignment="1">
      <alignment horizontal="distributed" vertical="center"/>
      <protection/>
    </xf>
    <xf numFmtId="0" fontId="15" fillId="0" borderId="36" xfId="21" applyFont="1" applyFill="1" applyBorder="1" applyAlignment="1">
      <alignment horizontal="center" vertical="center" wrapText="1"/>
      <protection/>
    </xf>
    <xf numFmtId="0" fontId="4" fillId="0" borderId="37" xfId="21" applyFont="1" applyFill="1" applyBorder="1" applyAlignment="1">
      <alignment horizontal="distributed" vertical="center"/>
      <protection/>
    </xf>
    <xf numFmtId="0" fontId="4" fillId="0" borderId="38" xfId="21" applyFont="1" applyFill="1" applyBorder="1" applyAlignment="1">
      <alignment horizontal="distributed" vertical="center"/>
      <protection/>
    </xf>
    <xf numFmtId="0" fontId="8" fillId="0" borderId="8" xfId="21" applyFont="1" applyFill="1" applyBorder="1" applyAlignment="1">
      <alignment horizontal="centerContinuous" vertical="center"/>
      <protection/>
    </xf>
    <xf numFmtId="185" fontId="8" fillId="0" borderId="12" xfId="21" applyNumberFormat="1" applyFont="1" applyFill="1" applyBorder="1" applyAlignment="1">
      <alignment horizontal="right" vertical="center"/>
      <protection/>
    </xf>
    <xf numFmtId="185" fontId="8" fillId="0" borderId="34" xfId="21" applyNumberFormat="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185" fontId="8" fillId="0" borderId="1" xfId="21" applyNumberFormat="1" applyFont="1" applyFill="1" applyBorder="1" applyAlignment="1">
      <alignment horizontal="right" vertical="center"/>
      <protection/>
    </xf>
    <xf numFmtId="185" fontId="8" fillId="0" borderId="39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3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33" xfId="21" applyFont="1" applyFill="1" applyBorder="1" applyAlignment="1">
      <alignment horizontal="center" vertical="center"/>
      <protection/>
    </xf>
    <xf numFmtId="185" fontId="8" fillId="0" borderId="21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34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185" fontId="8" fillId="0" borderId="6" xfId="21" applyNumberFormat="1" applyFont="1" applyFill="1" applyBorder="1" applyAlignment="1">
      <alignment horizontal="right" vertical="center"/>
      <protection/>
    </xf>
    <xf numFmtId="185" fontId="8" fillId="0" borderId="37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40" xfId="21" applyFont="1" applyFill="1" applyBorder="1" applyAlignment="1">
      <alignment horizontal="center" vertical="center"/>
      <protection/>
    </xf>
    <xf numFmtId="185" fontId="8" fillId="0" borderId="8" xfId="21" applyNumberFormat="1" applyFont="1" applyFill="1" applyBorder="1" applyAlignment="1">
      <alignment horizontal="right" vertical="center" shrinkToFit="1"/>
      <protection/>
    </xf>
    <xf numFmtId="185" fontId="8" fillId="0" borderId="13" xfId="21" applyNumberFormat="1" applyFont="1" applyFill="1" applyBorder="1" applyAlignment="1">
      <alignment horizontal="right" vertical="center" shrinkToFit="1"/>
      <protection/>
    </xf>
    <xf numFmtId="185" fontId="8" fillId="0" borderId="15" xfId="21" applyNumberFormat="1" applyFont="1" applyFill="1" applyBorder="1" applyAlignment="1">
      <alignment horizontal="right" vertical="center" shrinkToFit="1"/>
      <protection/>
    </xf>
    <xf numFmtId="185" fontId="8" fillId="0" borderId="19" xfId="21" applyNumberFormat="1" applyFont="1" applyFill="1" applyBorder="1" applyAlignment="1">
      <alignment horizontal="right" vertical="center" shrinkToFit="1"/>
      <protection/>
    </xf>
    <xf numFmtId="185" fontId="8" fillId="0" borderId="10" xfId="21" applyNumberFormat="1" applyFont="1" applyFill="1" applyBorder="1" applyAlignment="1">
      <alignment horizontal="right" vertical="center" shrinkToFit="1"/>
      <protection/>
    </xf>
    <xf numFmtId="185" fontId="8" fillId="0" borderId="4" xfId="21" applyNumberFormat="1" applyFont="1" applyFill="1" applyBorder="1" applyAlignment="1">
      <alignment horizontal="right" vertical="center" shrinkToFit="1"/>
      <protection/>
    </xf>
    <xf numFmtId="185" fontId="8" fillId="0" borderId="25" xfId="21" applyNumberFormat="1" applyFont="1" applyFill="1" applyBorder="1" applyAlignment="1">
      <alignment horizontal="right" vertical="center" shrinkToFit="1"/>
      <protection/>
    </xf>
    <xf numFmtId="187" fontId="8" fillId="0" borderId="19" xfId="21" applyNumberFormat="1" applyFont="1" applyFill="1" applyBorder="1" applyAlignment="1">
      <alignment horizontal="center" vertical="center" shrinkToFit="1"/>
      <protection/>
    </xf>
    <xf numFmtId="187" fontId="8" fillId="0" borderId="11" xfId="21" applyNumberFormat="1" applyFont="1" applyFill="1" applyBorder="1" applyAlignment="1">
      <alignment horizontal="center" vertical="center" shrinkToFit="1"/>
      <protection/>
    </xf>
    <xf numFmtId="191" fontId="13" fillId="0" borderId="41" xfId="21" applyNumberFormat="1" applyFont="1" applyFill="1" applyBorder="1" applyAlignment="1">
      <alignment horizontal="right" vertical="center" shrinkToFit="1"/>
      <protection/>
    </xf>
    <xf numFmtId="191" fontId="13" fillId="0" borderId="42" xfId="21" applyNumberFormat="1" applyFont="1" applyFill="1" applyBorder="1" applyAlignment="1">
      <alignment horizontal="right" vertical="center" shrinkToFit="1"/>
      <protection/>
    </xf>
    <xf numFmtId="185" fontId="13" fillId="0" borderId="43" xfId="21" applyNumberFormat="1" applyFont="1" applyFill="1" applyBorder="1" applyAlignment="1">
      <alignment horizontal="right" vertical="center" shrinkToFit="1"/>
      <protection/>
    </xf>
    <xf numFmtId="191" fontId="13" fillId="0" borderId="12" xfId="21" applyNumberFormat="1" applyFont="1" applyFill="1" applyBorder="1" applyAlignment="1">
      <alignment horizontal="right" vertical="center" shrinkToFit="1"/>
      <protection/>
    </xf>
    <xf numFmtId="191" fontId="13" fillId="0" borderId="21" xfId="21" applyNumberFormat="1" applyFont="1" applyFill="1" applyBorder="1" applyAlignment="1">
      <alignment horizontal="right" vertical="center" shrinkToFit="1"/>
      <protection/>
    </xf>
    <xf numFmtId="185" fontId="13" fillId="0" borderId="8" xfId="21" applyNumberFormat="1" applyFont="1" applyFill="1" applyBorder="1" applyAlignment="1">
      <alignment horizontal="right" vertical="center" shrinkToFit="1"/>
      <protection/>
    </xf>
    <xf numFmtId="191" fontId="13" fillId="0" borderId="14" xfId="21" applyNumberFormat="1" applyFont="1" applyFill="1" applyBorder="1" applyAlignment="1">
      <alignment horizontal="right" vertical="center" shrinkToFit="1"/>
      <protection/>
    </xf>
    <xf numFmtId="191" fontId="13" fillId="0" borderId="27" xfId="21" applyNumberFormat="1" applyFont="1" applyFill="1" applyBorder="1" applyAlignment="1">
      <alignment horizontal="right" vertical="center" shrinkToFit="1"/>
      <protection/>
    </xf>
    <xf numFmtId="185" fontId="13" fillId="0" borderId="13" xfId="21" applyNumberFormat="1" applyFont="1" applyFill="1" applyBorder="1" applyAlignment="1">
      <alignment horizontal="right" vertical="center" shrinkToFit="1"/>
      <protection/>
    </xf>
    <xf numFmtId="191" fontId="13" fillId="0" borderId="16" xfId="21" applyNumberFormat="1" applyFont="1" applyFill="1" applyBorder="1" applyAlignment="1">
      <alignment horizontal="right" vertical="center" shrinkToFit="1"/>
      <protection/>
    </xf>
    <xf numFmtId="191" fontId="13" fillId="0" borderId="23" xfId="21" applyNumberFormat="1" applyFont="1" applyFill="1" applyBorder="1" applyAlignment="1">
      <alignment horizontal="right" vertical="center" shrinkToFit="1"/>
      <protection/>
    </xf>
    <xf numFmtId="185" fontId="13" fillId="0" borderId="15" xfId="21" applyNumberFormat="1" applyFont="1" applyFill="1" applyBorder="1" applyAlignment="1">
      <alignment horizontal="right" vertical="center" shrinkToFit="1"/>
      <protection/>
    </xf>
    <xf numFmtId="191" fontId="13" fillId="0" borderId="1" xfId="21" applyNumberFormat="1" applyFont="1" applyFill="1" applyBorder="1" applyAlignment="1">
      <alignment horizontal="right" vertical="center" shrinkToFit="1"/>
      <protection/>
    </xf>
    <xf numFmtId="191" fontId="13" fillId="0" borderId="44" xfId="21" applyNumberFormat="1" applyFont="1" applyFill="1" applyBorder="1" applyAlignment="1">
      <alignment horizontal="right" vertical="center" shrinkToFit="1"/>
      <protection/>
    </xf>
    <xf numFmtId="185" fontId="13" fillId="0" borderId="4" xfId="21" applyNumberFormat="1" applyFont="1" applyFill="1" applyBorder="1" applyAlignment="1">
      <alignment horizontal="right" vertical="center" shrinkToFit="1"/>
      <protection/>
    </xf>
    <xf numFmtId="191" fontId="13" fillId="0" borderId="45" xfId="21" applyNumberFormat="1" applyFont="1" applyFill="1" applyBorder="1" applyAlignment="1">
      <alignment horizontal="right" vertical="center" shrinkToFit="1"/>
      <protection/>
    </xf>
    <xf numFmtId="191" fontId="13" fillId="0" borderId="46" xfId="21" applyNumberFormat="1" applyFont="1" applyFill="1" applyBorder="1" applyAlignment="1">
      <alignment horizontal="right" vertical="center" shrinkToFit="1"/>
      <protection/>
    </xf>
    <xf numFmtId="185" fontId="13" fillId="0" borderId="47" xfId="21" applyNumberFormat="1" applyFont="1" applyFill="1" applyBorder="1" applyAlignment="1">
      <alignment horizontal="right" vertical="center" shrinkToFit="1"/>
      <protection/>
    </xf>
    <xf numFmtId="184" fontId="8" fillId="0" borderId="0" xfId="21" applyNumberFormat="1" applyFont="1" applyFill="1" applyBorder="1" applyAlignment="1">
      <alignment horizontal="right" vertical="center"/>
      <protection/>
    </xf>
    <xf numFmtId="184" fontId="8" fillId="0" borderId="21" xfId="21" applyNumberFormat="1" applyFont="1" applyFill="1" applyBorder="1" applyAlignment="1">
      <alignment horizontal="right" vertical="center"/>
      <protection/>
    </xf>
    <xf numFmtId="184" fontId="8" fillId="0" borderId="2" xfId="21" applyNumberFormat="1" applyFont="1" applyFill="1" applyBorder="1" applyAlignment="1">
      <alignment horizontal="right" vertical="center"/>
      <protection/>
    </xf>
    <xf numFmtId="184" fontId="8" fillId="0" borderId="44" xfId="21" applyNumberFormat="1" applyFont="1" applyFill="1" applyBorder="1" applyAlignment="1">
      <alignment horizontal="right" vertical="center"/>
      <protection/>
    </xf>
    <xf numFmtId="184" fontId="8" fillId="0" borderId="0" xfId="21" applyNumberFormat="1" applyFont="1" applyFill="1" applyAlignment="1">
      <alignment horizontal="right" vertical="center"/>
      <protection/>
    </xf>
    <xf numFmtId="184" fontId="8" fillId="0" borderId="17" xfId="21" applyNumberFormat="1" applyFont="1" applyFill="1" applyBorder="1" applyAlignment="1">
      <alignment horizontal="right" vertical="center"/>
      <protection/>
    </xf>
    <xf numFmtId="184" fontId="8" fillId="0" borderId="27" xfId="21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" fillId="0" borderId="48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horizontal="distributed"/>
      <protection/>
    </xf>
    <xf numFmtId="0" fontId="2" fillId="0" borderId="0" xfId="0" applyFont="1" applyAlignment="1">
      <alignment/>
    </xf>
    <xf numFmtId="0" fontId="14" fillId="0" borderId="9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55" fontId="14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84" fontId="14" fillId="0" borderId="0" xfId="21" applyNumberFormat="1" applyFont="1" applyFill="1" applyAlignment="1">
      <alignment horizontal="right" vertical="center"/>
      <protection/>
    </xf>
    <xf numFmtId="192" fontId="14" fillId="0" borderId="52" xfId="0" applyNumberFormat="1" applyFont="1" applyBorder="1" applyAlignment="1">
      <alignment vertical="center"/>
    </xf>
    <xf numFmtId="193" fontId="14" fillId="0" borderId="21" xfId="0" applyNumberFormat="1" applyFont="1" applyFill="1" applyBorder="1" applyAlignment="1">
      <alignment vertical="center"/>
    </xf>
    <xf numFmtId="192" fontId="14" fillId="0" borderId="30" xfId="0" applyNumberFormat="1" applyFont="1" applyBorder="1" applyAlignment="1">
      <alignment vertical="center"/>
    </xf>
    <xf numFmtId="193" fontId="14" fillId="0" borderId="0" xfId="0" applyNumberFormat="1" applyFont="1" applyFill="1" applyBorder="1" applyAlignment="1">
      <alignment vertical="center"/>
    </xf>
    <xf numFmtId="194" fontId="14" fillId="0" borderId="9" xfId="0" applyNumberFormat="1" applyFont="1" applyFill="1" applyBorder="1" applyAlignment="1">
      <alignment horizontal="right" vertical="center"/>
    </xf>
    <xf numFmtId="195" fontId="14" fillId="0" borderId="5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184" fontId="14" fillId="0" borderId="54" xfId="21" applyNumberFormat="1" applyFont="1" applyFill="1" applyBorder="1" applyAlignment="1">
      <alignment horizontal="right" vertical="center"/>
      <protection/>
    </xf>
    <xf numFmtId="193" fontId="14" fillId="0" borderId="44" xfId="0" applyNumberFormat="1" applyFont="1" applyFill="1" applyBorder="1" applyAlignment="1">
      <alignment vertical="center"/>
    </xf>
    <xf numFmtId="193" fontId="14" fillId="0" borderId="3" xfId="0" applyNumberFormat="1" applyFont="1" applyFill="1" applyBorder="1" applyAlignment="1">
      <alignment vertical="center"/>
    </xf>
    <xf numFmtId="194" fontId="14" fillId="0" borderId="1" xfId="0" applyNumberFormat="1" applyFont="1" applyFill="1" applyBorder="1" applyAlignment="1">
      <alignment horizontal="right" vertical="center"/>
    </xf>
    <xf numFmtId="195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184" fontId="14" fillId="0" borderId="56" xfId="21" applyNumberFormat="1" applyFont="1" applyFill="1" applyBorder="1" applyAlignment="1">
      <alignment horizontal="right" vertical="center"/>
      <protection/>
    </xf>
    <xf numFmtId="192" fontId="14" fillId="0" borderId="57" xfId="0" applyNumberFormat="1" applyFont="1" applyBorder="1" applyAlignment="1">
      <alignment vertical="center"/>
    </xf>
    <xf numFmtId="193" fontId="14" fillId="0" borderId="58" xfId="0" applyNumberFormat="1" applyFont="1" applyFill="1" applyBorder="1" applyAlignment="1">
      <alignment vertical="center"/>
    </xf>
    <xf numFmtId="193" fontId="14" fillId="0" borderId="59" xfId="0" applyNumberFormat="1" applyFont="1" applyFill="1" applyBorder="1" applyAlignment="1">
      <alignment vertical="center"/>
    </xf>
    <xf numFmtId="0" fontId="2" fillId="0" borderId="48" xfId="20" applyFill="1" applyBorder="1" applyAlignment="1">
      <alignment horizontal="distributed" vertical="center"/>
      <protection/>
    </xf>
    <xf numFmtId="0" fontId="2" fillId="0" borderId="41" xfId="21" applyFont="1" applyFill="1" applyBorder="1" applyAlignment="1">
      <alignment horizontal="distributed" vertical="center"/>
      <protection/>
    </xf>
    <xf numFmtId="194" fontId="14" fillId="0" borderId="60" xfId="0" applyNumberFormat="1" applyFont="1" applyFill="1" applyBorder="1" applyAlignment="1">
      <alignment horizontal="right" vertical="center"/>
    </xf>
    <xf numFmtId="195" fontId="14" fillId="0" borderId="61" xfId="0" applyNumberFormat="1" applyFont="1" applyFill="1" applyBorder="1" applyAlignment="1">
      <alignment horizontal="right" vertical="center"/>
    </xf>
    <xf numFmtId="0" fontId="14" fillId="0" borderId="59" xfId="0" applyFont="1" applyFill="1" applyBorder="1" applyAlignment="1">
      <alignment vertical="center"/>
    </xf>
    <xf numFmtId="0" fontId="14" fillId="0" borderId="62" xfId="0" applyFont="1" applyFill="1" applyBorder="1" applyAlignment="1">
      <alignment horizontal="left" vertical="center"/>
    </xf>
    <xf numFmtId="184" fontId="14" fillId="0" borderId="47" xfId="21" applyNumberFormat="1" applyFont="1" applyFill="1" applyBorder="1" applyAlignment="1">
      <alignment horizontal="right" vertical="center"/>
      <protection/>
    </xf>
    <xf numFmtId="193" fontId="14" fillId="0" borderId="0" xfId="0" applyNumberFormat="1" applyFont="1" applyFill="1" applyAlignment="1">
      <alignment vertical="center"/>
    </xf>
    <xf numFmtId="194" fontId="14" fillId="0" borderId="45" xfId="0" applyNumberFormat="1" applyFont="1" applyFill="1" applyBorder="1" applyAlignment="1">
      <alignment horizontal="right" vertical="center"/>
    </xf>
    <xf numFmtId="195" fontId="14" fillId="0" borderId="63" xfId="0" applyNumberFormat="1" applyFont="1" applyFill="1" applyBorder="1" applyAlignment="1">
      <alignment horizontal="right" vertical="center"/>
    </xf>
    <xf numFmtId="0" fontId="14" fillId="0" borderId="64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184" fontId="14" fillId="0" borderId="26" xfId="21" applyNumberFormat="1" applyFont="1" applyFill="1" applyBorder="1" applyAlignment="1">
      <alignment horizontal="right" vertical="center"/>
      <protection/>
    </xf>
    <xf numFmtId="192" fontId="14" fillId="0" borderId="66" xfId="0" applyNumberFormat="1" applyFont="1" applyBorder="1" applyAlignment="1">
      <alignment vertical="center"/>
    </xf>
    <xf numFmtId="193" fontId="14" fillId="0" borderId="67" xfId="0" applyNumberFormat="1" applyFont="1" applyFill="1" applyBorder="1" applyAlignment="1">
      <alignment vertical="center"/>
    </xf>
    <xf numFmtId="193" fontId="14" fillId="0" borderId="68" xfId="0" applyNumberFormat="1" applyFont="1" applyFill="1" applyBorder="1" applyAlignment="1">
      <alignment vertical="center"/>
    </xf>
    <xf numFmtId="194" fontId="14" fillId="0" borderId="69" xfId="0" applyNumberFormat="1" applyFont="1" applyFill="1" applyBorder="1" applyAlignment="1">
      <alignment horizontal="right" vertical="center"/>
    </xf>
    <xf numFmtId="195" fontId="14" fillId="0" borderId="70" xfId="0" applyNumberFormat="1" applyFont="1" applyFill="1" applyBorder="1" applyAlignment="1">
      <alignment horizontal="right" vertical="center"/>
    </xf>
    <xf numFmtId="0" fontId="14" fillId="0" borderId="68" xfId="0" applyFont="1" applyFill="1" applyBorder="1" applyAlignment="1">
      <alignment vertical="center"/>
    </xf>
    <xf numFmtId="184" fontId="14" fillId="0" borderId="60" xfId="21" applyNumberFormat="1" applyFont="1" applyFill="1" applyBorder="1" applyAlignment="1">
      <alignment horizontal="right" vertical="center"/>
      <protection/>
    </xf>
    <xf numFmtId="0" fontId="14" fillId="0" borderId="8" xfId="0" applyFont="1" applyFill="1" applyBorder="1" applyAlignment="1">
      <alignment vertical="center"/>
    </xf>
    <xf numFmtId="194" fontId="14" fillId="0" borderId="12" xfId="0" applyNumberFormat="1" applyFont="1" applyFill="1" applyBorder="1" applyAlignment="1">
      <alignment horizontal="right" vertical="center"/>
    </xf>
    <xf numFmtId="195" fontId="14" fillId="0" borderId="0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184" fontId="14" fillId="0" borderId="21" xfId="21" applyNumberFormat="1" applyFont="1" applyFill="1" applyBorder="1" applyAlignment="1">
      <alignment horizontal="right" vertical="center"/>
      <protection/>
    </xf>
    <xf numFmtId="192" fontId="14" fillId="0" borderId="71" xfId="0" applyNumberFormat="1" applyFont="1" applyBorder="1" applyAlignment="1">
      <alignment vertical="center"/>
    </xf>
    <xf numFmtId="193" fontId="14" fillId="0" borderId="37" xfId="0" applyNumberFormat="1" applyFont="1" applyFill="1" applyBorder="1" applyAlignment="1">
      <alignment vertical="center"/>
    </xf>
    <xf numFmtId="192" fontId="14" fillId="0" borderId="72" xfId="0" applyNumberFormat="1" applyFont="1" applyBorder="1" applyAlignment="1">
      <alignment vertical="center"/>
    </xf>
    <xf numFmtId="185" fontId="14" fillId="0" borderId="4" xfId="21" applyNumberFormat="1" applyFont="1" applyFill="1" applyBorder="1" applyAlignment="1">
      <alignment horizontal="right" vertical="center"/>
      <protection/>
    </xf>
    <xf numFmtId="193" fontId="14" fillId="0" borderId="1" xfId="0" applyNumberFormat="1" applyFont="1" applyBorder="1" applyAlignment="1">
      <alignment horizontal="right" vertical="center"/>
    </xf>
    <xf numFmtId="196" fontId="14" fillId="0" borderId="2" xfId="0" applyNumberFormat="1" applyFont="1" applyFill="1" applyBorder="1" applyAlignment="1">
      <alignment horizontal="right" vertical="center"/>
    </xf>
    <xf numFmtId="195" fontId="14" fillId="0" borderId="3" xfId="0" applyNumberFormat="1" applyFont="1" applyFill="1" applyBorder="1" applyAlignment="1">
      <alignment horizontal="right" vertical="center"/>
    </xf>
    <xf numFmtId="197" fontId="14" fillId="0" borderId="1" xfId="0" applyNumberFormat="1" applyFont="1" applyFill="1" applyBorder="1" applyAlignment="1">
      <alignment horizontal="left" vertical="center" indent="1"/>
    </xf>
    <xf numFmtId="185" fontId="14" fillId="0" borderId="47" xfId="21" applyNumberFormat="1" applyFont="1" applyFill="1" applyBorder="1" applyAlignment="1">
      <alignment horizontal="right" vertical="center"/>
      <protection/>
    </xf>
    <xf numFmtId="193" fontId="14" fillId="0" borderId="6" xfId="0" applyNumberFormat="1" applyFont="1" applyBorder="1" applyAlignment="1">
      <alignment horizontal="right" vertical="center"/>
    </xf>
    <xf numFmtId="195" fontId="14" fillId="0" borderId="6" xfId="0" applyNumberFormat="1" applyFont="1" applyFill="1" applyBorder="1" applyAlignment="1">
      <alignment horizontal="right" vertical="center"/>
    </xf>
    <xf numFmtId="196" fontId="14" fillId="0" borderId="6" xfId="0" applyNumberFormat="1" applyFont="1" applyFill="1" applyBorder="1" applyAlignment="1">
      <alignment horizontal="right" vertical="center"/>
    </xf>
    <xf numFmtId="195" fontId="14" fillId="0" borderId="7" xfId="0" applyNumberFormat="1" applyFont="1" applyFill="1" applyBorder="1" applyAlignment="1">
      <alignment horizontal="right" vertical="center"/>
    </xf>
    <xf numFmtId="197" fontId="14" fillId="0" borderId="45" xfId="0" applyNumberFormat="1" applyFont="1" applyFill="1" applyBorder="1" applyAlignment="1">
      <alignment horizontal="left" vertical="center" indent="1"/>
    </xf>
    <xf numFmtId="0" fontId="11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2" fillId="0" borderId="45" xfId="21" applyFont="1" applyFill="1" applyBorder="1" applyAlignment="1">
      <alignment horizontal="distributed" vertical="center"/>
      <protection/>
    </xf>
    <xf numFmtId="0" fontId="2" fillId="0" borderId="64" xfId="20" applyFill="1" applyBorder="1" applyAlignment="1">
      <alignment horizontal="distributed" vertical="center"/>
      <protection/>
    </xf>
    <xf numFmtId="0" fontId="2" fillId="0" borderId="14" xfId="21" applyFont="1" applyFill="1" applyBorder="1" applyAlignment="1">
      <alignment horizontal="distributed" vertical="center"/>
      <protection/>
    </xf>
    <xf numFmtId="0" fontId="2" fillId="0" borderId="18" xfId="21" applyFont="1" applyFill="1" applyBorder="1" applyAlignment="1">
      <alignment horizontal="distributed" vertical="center"/>
      <protection/>
    </xf>
    <xf numFmtId="0" fontId="2" fillId="0" borderId="5" xfId="21" applyFont="1" applyFill="1" applyBorder="1" applyAlignment="1">
      <alignment horizontal="distributed" vertical="center"/>
      <protection/>
    </xf>
    <xf numFmtId="0" fontId="2" fillId="0" borderId="7" xfId="20" applyFill="1" applyBorder="1" applyAlignment="1">
      <alignment horizontal="distributed" vertical="center"/>
      <protection/>
    </xf>
    <xf numFmtId="0" fontId="2" fillId="0" borderId="9" xfId="21" applyFont="1" applyFill="1" applyBorder="1" applyAlignment="1">
      <alignment horizontal="distributed" vertical="center"/>
      <protection/>
    </xf>
    <xf numFmtId="0" fontId="2" fillId="0" borderId="49" xfId="20" applyFill="1" applyBorder="1" applyAlignment="1">
      <alignment horizontal="distributed" vertical="center"/>
      <protection/>
    </xf>
    <xf numFmtId="0" fontId="2" fillId="0" borderId="69" xfId="21" applyFont="1" applyFill="1" applyBorder="1" applyAlignment="1">
      <alignment horizontal="distributed" vertical="center"/>
      <protection/>
    </xf>
    <xf numFmtId="0" fontId="2" fillId="0" borderId="68" xfId="20" applyFill="1" applyBorder="1" applyAlignment="1">
      <alignment horizontal="distributed" vertical="center"/>
      <protection/>
    </xf>
    <xf numFmtId="0" fontId="14" fillId="0" borderId="12" xfId="21" applyFont="1" applyFill="1" applyBorder="1" applyAlignment="1">
      <alignment horizontal="center" vertical="center" shrinkToFit="1"/>
      <protection/>
    </xf>
    <xf numFmtId="0" fontId="2" fillId="0" borderId="29" xfId="20" applyFill="1" applyBorder="1" applyAlignment="1">
      <alignment horizontal="center" vertical="center" shrinkToFit="1"/>
      <protection/>
    </xf>
    <xf numFmtId="0" fontId="2" fillId="0" borderId="12" xfId="21" applyFont="1" applyFill="1" applyBorder="1" applyAlignment="1">
      <alignment horizontal="distributed" vertical="center"/>
      <protection/>
    </xf>
    <xf numFmtId="0" fontId="2" fillId="0" borderId="29" xfId="20" applyFill="1" applyBorder="1" applyAlignment="1">
      <alignment horizontal="distributed" vertical="center"/>
      <protection/>
    </xf>
    <xf numFmtId="0" fontId="4" fillId="0" borderId="12" xfId="21" applyFont="1" applyFill="1" applyBorder="1" applyAlignment="1">
      <alignment horizontal="center" vertical="center" shrinkToFit="1"/>
      <protection/>
    </xf>
    <xf numFmtId="0" fontId="14" fillId="0" borderId="29" xfId="20" applyFont="1" applyFill="1" applyBorder="1" applyAlignment="1">
      <alignment horizontal="center" vertical="center" shrinkToFit="1"/>
      <protection/>
    </xf>
    <xf numFmtId="0" fontId="2" fillId="0" borderId="16" xfId="21" applyFont="1" applyFill="1" applyBorder="1" applyAlignment="1">
      <alignment horizontal="distributed" vertical="center"/>
      <protection/>
    </xf>
    <xf numFmtId="0" fontId="2" fillId="0" borderId="32" xfId="20" applyFill="1" applyBorder="1" applyAlignment="1">
      <alignment horizontal="distributed" vertical="center"/>
      <protection/>
    </xf>
    <xf numFmtId="0" fontId="2" fillId="0" borderId="29" xfId="21" applyFill="1" applyBorder="1" applyAlignment="1">
      <alignment horizontal="distributed" vertical="center"/>
      <protection/>
    </xf>
    <xf numFmtId="0" fontId="2" fillId="0" borderId="41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horizontal="center"/>
      <protection/>
    </xf>
    <xf numFmtId="0" fontId="2" fillId="0" borderId="48" xfId="21" applyFont="1" applyFill="1" applyBorder="1" applyAlignment="1">
      <alignment horizontal="distributed" vertical="center"/>
      <protection/>
    </xf>
    <xf numFmtId="38" fontId="8" fillId="0" borderId="10" xfId="16" applyFont="1" applyFill="1" applyBorder="1" applyAlignment="1">
      <alignment vertical="center"/>
    </xf>
    <xf numFmtId="0" fontId="0" fillId="0" borderId="10" xfId="0" applyFill="1" applyBorder="1" applyAlignment="1">
      <alignment/>
    </xf>
    <xf numFmtId="186" fontId="8" fillId="0" borderId="10" xfId="21" applyNumberFormat="1" applyFont="1" applyFill="1" applyBorder="1" applyAlignment="1">
      <alignment vertical="center"/>
      <protection/>
    </xf>
    <xf numFmtId="0" fontId="8" fillId="0" borderId="5" xfId="21" applyFont="1" applyFill="1" applyBorder="1" applyAlignment="1">
      <alignment horizontal="distributed" vertical="center"/>
      <protection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8" fillId="0" borderId="9" xfId="21" applyFont="1" applyFill="1" applyBorder="1" applyAlignment="1">
      <alignment horizontal="distributed" vertical="center"/>
      <protection/>
    </xf>
    <xf numFmtId="0" fontId="9" fillId="0" borderId="53" xfId="0" applyFont="1" applyFill="1" applyBorder="1" applyAlignment="1">
      <alignment horizontal="distributed" vertical="center"/>
    </xf>
    <xf numFmtId="0" fontId="9" fillId="0" borderId="49" xfId="0" applyFont="1" applyFill="1" applyBorder="1" applyAlignment="1">
      <alignment horizontal="distributed" vertical="center"/>
    </xf>
    <xf numFmtId="0" fontId="8" fillId="0" borderId="1" xfId="21" applyFont="1" applyFill="1" applyBorder="1" applyAlignment="1">
      <alignment horizontal="distributed" vertical="center"/>
      <protection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8" fillId="0" borderId="26" xfId="21" applyFont="1" applyFill="1" applyBorder="1" applyAlignment="1">
      <alignment horizontal="distributed" vertical="center"/>
      <protection/>
    </xf>
    <xf numFmtId="0" fontId="9" fillId="0" borderId="73" xfId="0" applyFont="1" applyFill="1" applyBorder="1" applyAlignment="1">
      <alignment horizontal="distributed" vertical="center"/>
    </xf>
    <xf numFmtId="0" fontId="9" fillId="0" borderId="74" xfId="0" applyFont="1" applyFill="1" applyBorder="1" applyAlignment="1">
      <alignment horizontal="distributed" vertical="center"/>
    </xf>
    <xf numFmtId="0" fontId="8" fillId="0" borderId="20" xfId="21" applyFont="1" applyFill="1" applyBorder="1" applyAlignment="1">
      <alignment horizontal="distributed" vertical="center"/>
      <protection/>
    </xf>
    <xf numFmtId="0" fontId="9" fillId="0" borderId="75" xfId="0" applyFont="1" applyFill="1" applyBorder="1" applyAlignment="1">
      <alignment horizontal="distributed" vertical="center"/>
    </xf>
    <xf numFmtId="0" fontId="9" fillId="0" borderId="76" xfId="0" applyFont="1" applyFill="1" applyBorder="1" applyAlignment="1">
      <alignment horizontal="distributed" vertical="center"/>
    </xf>
    <xf numFmtId="0" fontId="8" fillId="0" borderId="10" xfId="21" applyFont="1" applyFill="1" applyBorder="1" applyAlignment="1">
      <alignment horizontal="distributed" vertical="center"/>
      <protection/>
    </xf>
    <xf numFmtId="0" fontId="8" fillId="0" borderId="14" xfId="21" applyFont="1" applyFill="1" applyBorder="1" applyAlignment="1">
      <alignment horizontal="distributed" vertical="center"/>
      <protection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6" fillId="0" borderId="14" xfId="21" applyFont="1" applyFill="1" applyBorder="1" applyAlignment="1">
      <alignment horizontal="distributed" vertical="center"/>
      <protection/>
    </xf>
    <xf numFmtId="0" fontId="17" fillId="0" borderId="17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/>
    </xf>
    <xf numFmtId="0" fontId="8" fillId="0" borderId="23" xfId="2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horizontal="distributed" vertical="center"/>
    </xf>
    <xf numFmtId="0" fontId="8" fillId="0" borderId="77" xfId="21" applyFont="1" applyFill="1" applyBorder="1" applyAlignment="1">
      <alignment horizontal="center" vertical="center" shrinkToFit="1"/>
      <protection/>
    </xf>
    <xf numFmtId="0" fontId="9" fillId="0" borderId="78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8" fillId="0" borderId="21" xfId="21" applyFont="1" applyFill="1" applyBorder="1" applyAlignment="1">
      <alignment horizontal="distributed" vertical="center"/>
      <protection/>
    </xf>
    <xf numFmtId="0" fontId="9" fillId="0" borderId="29" xfId="0" applyFont="1" applyFill="1" applyBorder="1" applyAlignment="1">
      <alignment horizontal="distributed" vertical="center"/>
    </xf>
    <xf numFmtId="0" fontId="8" fillId="0" borderId="27" xfId="21" applyFont="1" applyFill="1" applyBorder="1" applyAlignment="1">
      <alignment horizontal="distributed" vertical="center"/>
      <protection/>
    </xf>
    <xf numFmtId="0" fontId="8" fillId="0" borderId="80" xfId="2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掲示板97" xfId="20"/>
    <cellStyle name="標準_帳票印刷_掲示板97" xfId="21"/>
    <cellStyle name="標準_帳票画面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M17"/>
  <sheetViews>
    <sheetView tabSelected="1" workbookViewId="0" topLeftCell="A1">
      <selection activeCell="J20" sqref="J20"/>
    </sheetView>
  </sheetViews>
  <sheetFormatPr defaultColWidth="9.00390625" defaultRowHeight="13.5"/>
  <cols>
    <col min="1" max="1" width="1.25" style="165" customWidth="1"/>
    <col min="2" max="2" width="2.125" style="166" customWidth="1"/>
    <col min="3" max="3" width="12.125" style="166" customWidth="1"/>
    <col min="4" max="4" width="10.25390625" style="166" bestFit="1" customWidth="1"/>
    <col min="5" max="8" width="7.125" style="166" customWidth="1"/>
    <col min="9" max="9" width="6.25390625" style="166" customWidth="1"/>
    <col min="10" max="11" width="5.75390625" style="166" customWidth="1"/>
    <col min="12" max="12" width="9.25390625" style="166" customWidth="1"/>
    <col min="13" max="13" width="0.875" style="165" customWidth="1"/>
    <col min="14" max="16384" width="9.00390625" style="165" customWidth="1"/>
  </cols>
  <sheetData>
    <row r="1" ht="7.5" customHeight="1"/>
    <row r="2" spans="2:13" s="167" customFormat="1" ht="30.75" customHeight="1">
      <c r="B2" s="245" t="s">
        <v>160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66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161</v>
      </c>
      <c r="M3" s="166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138</v>
      </c>
      <c r="M4" s="166"/>
    </row>
    <row r="5" spans="2:13" s="170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1" t="s">
        <v>139</v>
      </c>
      <c r="M5" s="174"/>
    </row>
    <row r="6" spans="2:13" s="167" customFormat="1" ht="39" customHeight="1">
      <c r="B6" s="175"/>
      <c r="C6" s="176"/>
      <c r="D6" s="177">
        <v>40603</v>
      </c>
      <c r="E6" s="178" t="s">
        <v>140</v>
      </c>
      <c r="F6" s="179" t="s">
        <v>141</v>
      </c>
      <c r="G6" s="180" t="s">
        <v>142</v>
      </c>
      <c r="H6" s="181" t="s">
        <v>143</v>
      </c>
      <c r="I6" s="246" t="s">
        <v>144</v>
      </c>
      <c r="J6" s="247"/>
      <c r="K6" s="247"/>
      <c r="L6" s="248"/>
      <c r="M6" s="166"/>
    </row>
    <row r="7" spans="2:13" s="167" customFormat="1" ht="39" customHeight="1">
      <c r="B7" s="182" t="s">
        <v>145</v>
      </c>
      <c r="C7" s="182"/>
      <c r="D7" s="183">
        <v>6369.099</v>
      </c>
      <c r="E7" s="184">
        <v>204.575</v>
      </c>
      <c r="F7" s="185">
        <v>103.318585506358</v>
      </c>
      <c r="G7" s="186">
        <v>-491.352</v>
      </c>
      <c r="H7" s="187">
        <v>92.8379052630796</v>
      </c>
      <c r="I7" s="188">
        <v>17</v>
      </c>
      <c r="J7" s="189" t="s">
        <v>155</v>
      </c>
      <c r="K7" s="189" t="s">
        <v>147</v>
      </c>
      <c r="L7" s="176" t="str">
        <f>IF(G7&lt;0,"マイナス","プラス")</f>
        <v>マイナス</v>
      </c>
      <c r="M7" s="166"/>
    </row>
    <row r="8" spans="2:13" s="167" customFormat="1" ht="39" customHeight="1">
      <c r="B8" s="190" t="s">
        <v>148</v>
      </c>
      <c r="C8" s="190"/>
      <c r="D8" s="191">
        <v>6714.105</v>
      </c>
      <c r="E8" s="184">
        <v>604.479</v>
      </c>
      <c r="F8" s="192">
        <v>109.893878937925</v>
      </c>
      <c r="G8" s="184">
        <v>-629.702</v>
      </c>
      <c r="H8" s="193">
        <v>91.4254010215682</v>
      </c>
      <c r="I8" s="194">
        <v>17</v>
      </c>
      <c r="J8" s="195" t="s">
        <v>155</v>
      </c>
      <c r="K8" s="195" t="s">
        <v>147</v>
      </c>
      <c r="L8" s="196" t="str">
        <f>IF(G8&lt;0,"マイナス","プラス")</f>
        <v>マイナス</v>
      </c>
      <c r="M8" s="166"/>
    </row>
    <row r="9" spans="2:13" s="167" customFormat="1" ht="39" customHeight="1">
      <c r="B9" s="197"/>
      <c r="C9" s="198" t="s">
        <v>149</v>
      </c>
      <c r="D9" s="199">
        <v>4032.989</v>
      </c>
      <c r="E9" s="200">
        <v>163.332</v>
      </c>
      <c r="F9" s="201">
        <v>104.22083921133</v>
      </c>
      <c r="G9" s="200">
        <v>-361.22</v>
      </c>
      <c r="H9" s="202">
        <v>91.7796354247146</v>
      </c>
      <c r="I9" s="205">
        <v>15</v>
      </c>
      <c r="J9" s="206" t="s">
        <v>155</v>
      </c>
      <c r="K9" s="206" t="s">
        <v>147</v>
      </c>
      <c r="L9" s="207" t="str">
        <f>IF(G9&lt;0,"マイナス","プラス")</f>
        <v>マイナス</v>
      </c>
      <c r="M9" s="166"/>
    </row>
    <row r="10" spans="2:13" s="167" customFormat="1" ht="39" customHeight="1">
      <c r="B10" s="197" t="s">
        <v>150</v>
      </c>
      <c r="C10" s="208" t="s">
        <v>151</v>
      </c>
      <c r="D10" s="209">
        <v>2681.116</v>
      </c>
      <c r="E10" s="186">
        <v>441.147</v>
      </c>
      <c r="F10" s="185">
        <v>119.694335055529</v>
      </c>
      <c r="G10" s="186">
        <v>-268.482</v>
      </c>
      <c r="H10" s="210">
        <v>90.8976748695923</v>
      </c>
      <c r="I10" s="211">
        <v>3</v>
      </c>
      <c r="J10" s="212" t="s">
        <v>155</v>
      </c>
      <c r="K10" s="212" t="s">
        <v>147</v>
      </c>
      <c r="L10" s="213" t="str">
        <f>IF(G10&lt;0,"マイナス","プラス")</f>
        <v>マイナス</v>
      </c>
      <c r="M10" s="166"/>
    </row>
    <row r="11" spans="2:13" s="167" customFormat="1" ht="39" customHeight="1">
      <c r="B11" s="214" t="s">
        <v>150</v>
      </c>
      <c r="C11" s="215" t="s">
        <v>152</v>
      </c>
      <c r="D11" s="216">
        <v>4944.424</v>
      </c>
      <c r="E11" s="217">
        <v>-432.905</v>
      </c>
      <c r="F11" s="218">
        <v>91.9494418139563</v>
      </c>
      <c r="G11" s="217">
        <v>298.126</v>
      </c>
      <c r="H11" s="219">
        <v>106.416420126302</v>
      </c>
      <c r="I11" s="220">
        <v>4</v>
      </c>
      <c r="J11" s="221" t="s">
        <v>155</v>
      </c>
      <c r="K11" s="221" t="s">
        <v>153</v>
      </c>
      <c r="L11" s="222" t="str">
        <f>IF(E11&lt;0,"マイナス","プラス")</f>
        <v>マイナス</v>
      </c>
      <c r="M11" s="166"/>
    </row>
    <row r="12" spans="2:13" s="167" customFormat="1" ht="39" customHeight="1">
      <c r="B12" s="197" t="s">
        <v>150</v>
      </c>
      <c r="C12" s="198" t="s">
        <v>154</v>
      </c>
      <c r="D12" s="223">
        <v>1258.524</v>
      </c>
      <c r="E12" s="186">
        <v>87.899</v>
      </c>
      <c r="F12" s="185">
        <v>107.508723972237</v>
      </c>
      <c r="G12" s="186">
        <v>58.362</v>
      </c>
      <c r="H12" s="210">
        <v>104.862843516125</v>
      </c>
      <c r="I12" s="220">
        <v>2</v>
      </c>
      <c r="J12" s="221" t="s">
        <v>155</v>
      </c>
      <c r="K12" s="221" t="s">
        <v>153</v>
      </c>
      <c r="L12" s="222" t="str">
        <f>IF(E12&lt;0,"マイナス","プラス")</f>
        <v>プラス</v>
      </c>
      <c r="M12" s="166"/>
    </row>
    <row r="13" spans="2:13" s="167" customFormat="1" ht="39" customHeight="1">
      <c r="B13" s="224" t="s">
        <v>156</v>
      </c>
      <c r="C13" s="224"/>
      <c r="D13" s="223">
        <v>6202.948</v>
      </c>
      <c r="E13" s="200">
        <v>-345.006</v>
      </c>
      <c r="F13" s="201">
        <v>94.7310869929752</v>
      </c>
      <c r="G13" s="200">
        <v>356.488</v>
      </c>
      <c r="H13" s="202">
        <v>106.097501736093</v>
      </c>
      <c r="I13" s="225">
        <v>4</v>
      </c>
      <c r="J13" s="226" t="s">
        <v>155</v>
      </c>
      <c r="K13" s="226" t="s">
        <v>153</v>
      </c>
      <c r="L13" s="227" t="str">
        <f>IF(E13&lt;0,"マイナス","プラス")</f>
        <v>マイナス</v>
      </c>
      <c r="M13" s="166"/>
    </row>
    <row r="14" spans="2:13" s="167" customFormat="1" ht="39" customHeight="1">
      <c r="B14" s="197" t="s">
        <v>150</v>
      </c>
      <c r="C14" s="198" t="s">
        <v>157</v>
      </c>
      <c r="D14" s="223">
        <v>5084.519</v>
      </c>
      <c r="E14" s="200">
        <v>-50.01</v>
      </c>
      <c r="F14" s="201">
        <v>99.0260060854656</v>
      </c>
      <c r="G14" s="200">
        <v>338.753</v>
      </c>
      <c r="H14" s="202">
        <v>107.138004697239</v>
      </c>
      <c r="I14" s="205">
        <v>2</v>
      </c>
      <c r="J14" s="206" t="s">
        <v>146</v>
      </c>
      <c r="K14" s="206" t="s">
        <v>153</v>
      </c>
      <c r="L14" s="207" t="str">
        <f>IF(E14&lt;0,"マイナス","プラス")</f>
        <v>マイナス</v>
      </c>
      <c r="M14" s="166"/>
    </row>
    <row r="15" spans="2:13" s="167" customFormat="1" ht="39" customHeight="1">
      <c r="B15" s="228" t="s">
        <v>150</v>
      </c>
      <c r="C15" s="229" t="s">
        <v>158</v>
      </c>
      <c r="D15" s="230">
        <v>1118.429</v>
      </c>
      <c r="E15" s="231">
        <v>-294.996</v>
      </c>
      <c r="F15" s="232">
        <v>79.1289951713037</v>
      </c>
      <c r="G15" s="233">
        <v>17.735</v>
      </c>
      <c r="H15" s="210">
        <v>101.611256171106</v>
      </c>
      <c r="I15" s="211">
        <v>3</v>
      </c>
      <c r="J15" s="212" t="s">
        <v>155</v>
      </c>
      <c r="K15" s="212" t="s">
        <v>153</v>
      </c>
      <c r="L15" s="213" t="str">
        <f>IF(E15&lt;0,"マイナス","プラス")</f>
        <v>マイナス</v>
      </c>
      <c r="M15" s="166"/>
    </row>
    <row r="16" spans="2:13" s="167" customFormat="1" ht="39" customHeight="1">
      <c r="B16" s="190" t="s">
        <v>159</v>
      </c>
      <c r="C16" s="190"/>
      <c r="D16" s="234">
        <v>92.386818496285</v>
      </c>
      <c r="E16" s="235"/>
      <c r="F16" s="195"/>
      <c r="G16" s="236"/>
      <c r="H16" s="237"/>
      <c r="I16" s="238" t="s">
        <v>162</v>
      </c>
      <c r="J16" s="195"/>
      <c r="K16" s="195"/>
      <c r="L16" s="196"/>
      <c r="M16" s="166"/>
    </row>
    <row r="17" spans="2:13" s="167" customFormat="1" ht="39" customHeight="1">
      <c r="B17" s="228" t="s">
        <v>150</v>
      </c>
      <c r="C17" s="229" t="s">
        <v>157</v>
      </c>
      <c r="D17" s="239">
        <v>126.073217655689</v>
      </c>
      <c r="E17" s="240"/>
      <c r="F17" s="241"/>
      <c r="G17" s="242"/>
      <c r="H17" s="243"/>
      <c r="I17" s="244" t="s">
        <v>163</v>
      </c>
      <c r="J17" s="212"/>
      <c r="K17" s="212"/>
      <c r="L17" s="213"/>
      <c r="M17" s="166"/>
    </row>
    <row r="18" s="166" customFormat="1" ht="7.5" customHeight="1"/>
    <row r="19" s="166" customFormat="1" ht="36" customHeight="1"/>
    <row r="20" s="166" customFormat="1" ht="36" customHeight="1"/>
    <row r="21" s="166" customFormat="1" ht="36" customHeight="1"/>
    <row r="22" s="166" customFormat="1" ht="36" customHeight="1"/>
    <row r="23" ht="36" customHeight="1"/>
  </sheetData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1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173" t="s">
        <v>130</v>
      </c>
      <c r="E1" s="173"/>
      <c r="F1" s="173"/>
    </row>
    <row r="2" spans="1:9" ht="13.5" customHeight="1">
      <c r="A2" s="20"/>
      <c r="C2" s="7"/>
      <c r="D2" s="269" t="s">
        <v>131</v>
      </c>
      <c r="E2" s="269"/>
      <c r="F2" s="269"/>
      <c r="I2" s="21" t="s">
        <v>127</v>
      </c>
    </row>
    <row r="3" spans="1:9" ht="13.5" customHeight="1">
      <c r="A3" s="22" t="s">
        <v>128</v>
      </c>
      <c r="H3" s="23"/>
      <c r="I3" s="24" t="s">
        <v>97</v>
      </c>
    </row>
    <row r="4" spans="1:10" ht="15.75" customHeight="1">
      <c r="A4" s="83"/>
      <c r="B4" s="34"/>
      <c r="C4" s="268" t="s">
        <v>44</v>
      </c>
      <c r="D4" s="270"/>
      <c r="E4" s="268" t="s">
        <v>45</v>
      </c>
      <c r="F4" s="203"/>
      <c r="G4" s="268" t="s">
        <v>39</v>
      </c>
      <c r="H4" s="203"/>
      <c r="I4" s="84"/>
      <c r="J4" s="14"/>
    </row>
    <row r="5" spans="1:10" ht="28.5" customHeight="1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5" customHeight="1">
      <c r="A6" s="204" t="s">
        <v>10</v>
      </c>
      <c r="B6" s="172"/>
      <c r="C6" s="140">
        <v>27.857</v>
      </c>
      <c r="D6" s="141">
        <v>-5.725</v>
      </c>
      <c r="E6" s="140">
        <v>1.911</v>
      </c>
      <c r="F6" s="141" t="s">
        <v>95</v>
      </c>
      <c r="G6" s="140">
        <v>29.768</v>
      </c>
      <c r="H6" s="141">
        <v>-5.644</v>
      </c>
      <c r="I6" s="142">
        <v>47.8454441712072</v>
      </c>
      <c r="J6" s="25"/>
    </row>
    <row r="7" spans="1:10" s="13" customFormat="1" ht="15" customHeight="1">
      <c r="A7" s="89" t="s">
        <v>85</v>
      </c>
      <c r="B7" s="90" t="s">
        <v>86</v>
      </c>
      <c r="C7" s="143">
        <v>23.261</v>
      </c>
      <c r="D7" s="144">
        <v>-13.233</v>
      </c>
      <c r="E7" s="143">
        <v>1.223</v>
      </c>
      <c r="F7" s="144" t="s">
        <v>50</v>
      </c>
      <c r="G7" s="143">
        <v>24.484</v>
      </c>
      <c r="H7" s="144">
        <v>-13.639</v>
      </c>
      <c r="I7" s="145">
        <v>44.5560590344124</v>
      </c>
      <c r="J7" s="25"/>
    </row>
    <row r="8" spans="1:10" s="13" customFormat="1" ht="15" customHeight="1">
      <c r="A8" s="91" t="s">
        <v>87</v>
      </c>
      <c r="B8" s="90" t="s">
        <v>12</v>
      </c>
      <c r="C8" s="143">
        <v>22.515</v>
      </c>
      <c r="D8" s="144">
        <v>-13.332</v>
      </c>
      <c r="E8" s="143">
        <v>1.223</v>
      </c>
      <c r="F8" s="144" t="s">
        <v>50</v>
      </c>
      <c r="G8" s="143">
        <v>23.738</v>
      </c>
      <c r="H8" s="144">
        <v>-13.738</v>
      </c>
      <c r="I8" s="145">
        <v>44.3626305855089</v>
      </c>
      <c r="J8" s="25"/>
    </row>
    <row r="9" spans="1:10" s="13" customFormat="1" ht="15" customHeight="1">
      <c r="A9" s="92" t="s">
        <v>88</v>
      </c>
      <c r="B9" s="93" t="s">
        <v>13</v>
      </c>
      <c r="C9" s="143">
        <v>0.746</v>
      </c>
      <c r="D9" s="144" t="s">
        <v>95</v>
      </c>
      <c r="E9" s="143">
        <v>0</v>
      </c>
      <c r="F9" s="144">
        <v>0</v>
      </c>
      <c r="G9" s="143">
        <v>0.746</v>
      </c>
      <c r="H9" s="144" t="s">
        <v>95</v>
      </c>
      <c r="I9" s="145">
        <v>51.7337031900138</v>
      </c>
      <c r="J9" s="25"/>
    </row>
    <row r="10" spans="1:10" s="13" customFormat="1" ht="15" customHeight="1">
      <c r="A10" s="94" t="s">
        <v>51</v>
      </c>
      <c r="B10" s="95" t="s">
        <v>86</v>
      </c>
      <c r="C10" s="146">
        <v>318.182</v>
      </c>
      <c r="D10" s="147">
        <v>-35.264</v>
      </c>
      <c r="E10" s="146">
        <v>119.591</v>
      </c>
      <c r="F10" s="147">
        <v>11.625</v>
      </c>
      <c r="G10" s="146">
        <v>437.773</v>
      </c>
      <c r="H10" s="147">
        <v>-23.639</v>
      </c>
      <c r="I10" s="148">
        <v>77.4142608055965</v>
      </c>
      <c r="J10" s="25"/>
    </row>
    <row r="11" spans="1:10" s="13" customFormat="1" ht="15" customHeight="1">
      <c r="A11" s="96"/>
      <c r="B11" s="97" t="s">
        <v>15</v>
      </c>
      <c r="C11" s="143">
        <v>170.43</v>
      </c>
      <c r="D11" s="144">
        <v>-27.946</v>
      </c>
      <c r="E11" s="143">
        <v>73.351</v>
      </c>
      <c r="F11" s="144">
        <v>8.84</v>
      </c>
      <c r="G11" s="143">
        <v>243.781</v>
      </c>
      <c r="H11" s="144">
        <v>-19.106</v>
      </c>
      <c r="I11" s="145">
        <v>74.2121573736955</v>
      </c>
      <c r="J11" s="25"/>
    </row>
    <row r="12" spans="1:10" s="13" customFormat="1" ht="15" customHeight="1">
      <c r="A12" s="98"/>
      <c r="B12" s="97" t="s">
        <v>16</v>
      </c>
      <c r="C12" s="143">
        <v>54.514</v>
      </c>
      <c r="D12" s="144">
        <v>-4.791</v>
      </c>
      <c r="E12" s="143">
        <v>16.398</v>
      </c>
      <c r="F12" s="144">
        <v>1.405</v>
      </c>
      <c r="G12" s="143">
        <v>70.912</v>
      </c>
      <c r="H12" s="144">
        <v>-3.386</v>
      </c>
      <c r="I12" s="145">
        <v>71.761658031088</v>
      </c>
      <c r="J12" s="25"/>
    </row>
    <row r="13" spans="1:10" s="13" customFormat="1" ht="15" customHeight="1">
      <c r="A13" s="98"/>
      <c r="B13" s="97" t="s">
        <v>17</v>
      </c>
      <c r="C13" s="143">
        <v>70.617</v>
      </c>
      <c r="D13" s="144">
        <v>-4.017</v>
      </c>
      <c r="E13" s="143">
        <v>16.633</v>
      </c>
      <c r="F13" s="144">
        <v>0.518</v>
      </c>
      <c r="G13" s="143">
        <v>87.25</v>
      </c>
      <c r="H13" s="144">
        <v>-3.499</v>
      </c>
      <c r="I13" s="145">
        <v>93.5025130474853</v>
      </c>
      <c r="J13" s="25"/>
    </row>
    <row r="14" spans="1:10" s="13" customFormat="1" ht="15" customHeight="1">
      <c r="A14" s="99" t="s">
        <v>52</v>
      </c>
      <c r="B14" s="97" t="s">
        <v>18</v>
      </c>
      <c r="C14" s="143">
        <v>22.621</v>
      </c>
      <c r="D14" s="144">
        <v>1.49</v>
      </c>
      <c r="E14" s="143">
        <v>13.209</v>
      </c>
      <c r="F14" s="144">
        <v>0.862</v>
      </c>
      <c r="G14" s="143">
        <v>35.83</v>
      </c>
      <c r="H14" s="144">
        <v>2.352</v>
      </c>
      <c r="I14" s="145">
        <v>79.8475698081251</v>
      </c>
      <c r="J14" s="25"/>
    </row>
    <row r="15" spans="1:10" s="13" customFormat="1" ht="15" customHeight="1">
      <c r="A15" s="98" t="s">
        <v>53</v>
      </c>
      <c r="B15" s="95" t="s">
        <v>86</v>
      </c>
      <c r="C15" s="146">
        <v>624.092</v>
      </c>
      <c r="D15" s="147">
        <v>-40.025</v>
      </c>
      <c r="E15" s="146">
        <v>34.942</v>
      </c>
      <c r="F15" s="147">
        <v>0.934</v>
      </c>
      <c r="G15" s="146">
        <v>659.034</v>
      </c>
      <c r="H15" s="147">
        <v>-39.091</v>
      </c>
      <c r="I15" s="148">
        <v>81.1813181736993</v>
      </c>
      <c r="J15" s="25"/>
    </row>
    <row r="16" spans="1:10" s="13" customFormat="1" ht="15" customHeight="1">
      <c r="A16" s="96"/>
      <c r="B16" s="97" t="s">
        <v>20</v>
      </c>
      <c r="C16" s="143">
        <v>32.421</v>
      </c>
      <c r="D16" s="144">
        <v>1.55</v>
      </c>
      <c r="E16" s="143">
        <v>4.741</v>
      </c>
      <c r="F16" s="144">
        <v>1.137</v>
      </c>
      <c r="G16" s="143">
        <v>37.162</v>
      </c>
      <c r="H16" s="144">
        <v>2.687</v>
      </c>
      <c r="I16" s="145">
        <v>98.7169610838092</v>
      </c>
      <c r="J16" s="25"/>
    </row>
    <row r="17" spans="1:10" s="13" customFormat="1" ht="15" customHeight="1">
      <c r="A17" s="98"/>
      <c r="B17" s="97" t="s">
        <v>21</v>
      </c>
      <c r="C17" s="143">
        <v>53.02</v>
      </c>
      <c r="D17" s="144" t="s">
        <v>50</v>
      </c>
      <c r="E17" s="143">
        <v>4.529</v>
      </c>
      <c r="F17" s="144" t="s">
        <v>95</v>
      </c>
      <c r="G17" s="143">
        <v>57.549</v>
      </c>
      <c r="H17" s="144" t="s">
        <v>95</v>
      </c>
      <c r="I17" s="145">
        <v>148.951754840045</v>
      </c>
      <c r="J17" s="25"/>
    </row>
    <row r="18" spans="1:10" s="13" customFormat="1" ht="15" customHeight="1">
      <c r="A18" s="98" t="s">
        <v>52</v>
      </c>
      <c r="B18" s="97" t="s">
        <v>22</v>
      </c>
      <c r="C18" s="143">
        <v>538.651</v>
      </c>
      <c r="D18" s="144">
        <v>-41.473</v>
      </c>
      <c r="E18" s="143">
        <v>25.672</v>
      </c>
      <c r="F18" s="144">
        <v>-0.519</v>
      </c>
      <c r="G18" s="143">
        <v>564.323</v>
      </c>
      <c r="H18" s="144">
        <v>-41.992</v>
      </c>
      <c r="I18" s="145">
        <v>76.7239410270772</v>
      </c>
      <c r="J18" s="25"/>
    </row>
    <row r="19" spans="1:10" s="13" customFormat="1" ht="15" customHeight="1">
      <c r="A19" s="94" t="s">
        <v>54</v>
      </c>
      <c r="B19" s="95" t="s">
        <v>86</v>
      </c>
      <c r="C19" s="146">
        <v>84.967</v>
      </c>
      <c r="D19" s="147">
        <v>-11.753</v>
      </c>
      <c r="E19" s="146">
        <v>30.736</v>
      </c>
      <c r="F19" s="147" t="s">
        <v>50</v>
      </c>
      <c r="G19" s="146">
        <v>115.703</v>
      </c>
      <c r="H19" s="147">
        <v>-12.146</v>
      </c>
      <c r="I19" s="148">
        <v>72.6951156683127</v>
      </c>
      <c r="J19" s="25"/>
    </row>
    <row r="20" spans="1:10" s="13" customFormat="1" ht="15" customHeight="1">
      <c r="A20" s="98"/>
      <c r="B20" s="97" t="s">
        <v>55</v>
      </c>
      <c r="C20" s="143">
        <v>18.726</v>
      </c>
      <c r="D20" s="144">
        <v>-4.495</v>
      </c>
      <c r="E20" s="143">
        <v>7.77</v>
      </c>
      <c r="F20" s="144">
        <v>0.542</v>
      </c>
      <c r="G20" s="143">
        <v>26.496</v>
      </c>
      <c r="H20" s="144">
        <v>-3.953</v>
      </c>
      <c r="I20" s="145">
        <v>64.9173098125689</v>
      </c>
      <c r="J20" s="25"/>
    </row>
    <row r="21" spans="1:10" s="13" customFormat="1" ht="15" customHeight="1">
      <c r="A21" s="98"/>
      <c r="B21" s="97" t="s">
        <v>26</v>
      </c>
      <c r="C21" s="143">
        <v>28.034</v>
      </c>
      <c r="D21" s="144">
        <v>-8.857</v>
      </c>
      <c r="E21" s="143">
        <v>16.78</v>
      </c>
      <c r="F21" s="144">
        <v>-1.803</v>
      </c>
      <c r="G21" s="143">
        <v>44.814</v>
      </c>
      <c r="H21" s="144">
        <v>-10.66</v>
      </c>
      <c r="I21" s="145">
        <v>74.3591019961172</v>
      </c>
      <c r="J21" s="25"/>
    </row>
    <row r="22" spans="1:10" s="13" customFormat="1" ht="15" customHeight="1">
      <c r="A22" s="98" t="s">
        <v>56</v>
      </c>
      <c r="B22" s="97" t="s">
        <v>27</v>
      </c>
      <c r="C22" s="143">
        <v>38.207</v>
      </c>
      <c r="D22" s="144">
        <v>1.599</v>
      </c>
      <c r="E22" s="143">
        <v>6.186</v>
      </c>
      <c r="F22" s="144">
        <v>0.868</v>
      </c>
      <c r="G22" s="143">
        <v>44.393</v>
      </c>
      <c r="H22" s="144">
        <v>2.467</v>
      </c>
      <c r="I22" s="145">
        <v>76.4342286501377</v>
      </c>
      <c r="J22" s="25"/>
    </row>
    <row r="23" spans="1:10" s="13" customFormat="1" ht="15" customHeight="1">
      <c r="A23" s="251" t="s">
        <v>89</v>
      </c>
      <c r="B23" s="252"/>
      <c r="C23" s="146">
        <v>548.574</v>
      </c>
      <c r="D23" s="147">
        <v>-63.149</v>
      </c>
      <c r="E23" s="146">
        <v>130.082</v>
      </c>
      <c r="F23" s="147">
        <v>17.436</v>
      </c>
      <c r="G23" s="146">
        <v>678.656</v>
      </c>
      <c r="H23" s="147">
        <v>-45.713</v>
      </c>
      <c r="I23" s="148">
        <v>60.2803435323</v>
      </c>
      <c r="J23" s="25"/>
    </row>
    <row r="24" spans="1:10" s="13" customFormat="1" ht="15" customHeight="1">
      <c r="A24" s="100" t="s">
        <v>52</v>
      </c>
      <c r="B24" s="95" t="s">
        <v>86</v>
      </c>
      <c r="C24" s="146">
        <v>1389.576</v>
      </c>
      <c r="D24" s="147">
        <v>-139.028</v>
      </c>
      <c r="E24" s="146">
        <v>212.079</v>
      </c>
      <c r="F24" s="147">
        <v>17.693</v>
      </c>
      <c r="G24" s="146">
        <v>1601.655</v>
      </c>
      <c r="H24" s="147">
        <v>-121.335</v>
      </c>
      <c r="I24" s="148">
        <v>117.186179588091</v>
      </c>
      <c r="J24" s="25"/>
    </row>
    <row r="25" spans="1:10" s="13" customFormat="1" ht="15" customHeight="1">
      <c r="A25" s="98"/>
      <c r="B25" s="97" t="s">
        <v>57</v>
      </c>
      <c r="C25" s="143">
        <v>1374.379</v>
      </c>
      <c r="D25" s="144">
        <v>-142.412</v>
      </c>
      <c r="E25" s="143">
        <v>173.964</v>
      </c>
      <c r="F25" s="144">
        <v>13.014</v>
      </c>
      <c r="G25" s="143">
        <v>1548.343</v>
      </c>
      <c r="H25" s="144">
        <v>-129.398</v>
      </c>
      <c r="I25" s="145">
        <v>0</v>
      </c>
      <c r="J25" s="25"/>
    </row>
    <row r="26" spans="1:10" s="13" customFormat="1" ht="15" customHeight="1">
      <c r="A26" s="98" t="s">
        <v>59</v>
      </c>
      <c r="B26" s="97" t="s">
        <v>58</v>
      </c>
      <c r="C26" s="143">
        <v>15.197</v>
      </c>
      <c r="D26" s="144">
        <v>3.384</v>
      </c>
      <c r="E26" s="143">
        <v>38.115</v>
      </c>
      <c r="F26" s="144">
        <v>4.679</v>
      </c>
      <c r="G26" s="143">
        <v>53.312</v>
      </c>
      <c r="H26" s="144">
        <v>8.063</v>
      </c>
      <c r="I26" s="145">
        <v>0</v>
      </c>
      <c r="J26" s="25"/>
    </row>
    <row r="27" spans="1:10" s="13" customFormat="1" ht="15" customHeight="1">
      <c r="A27" s="251" t="s">
        <v>90</v>
      </c>
      <c r="B27" s="252"/>
      <c r="C27" s="146">
        <v>519.749</v>
      </c>
      <c r="D27" s="147">
        <v>-44.474</v>
      </c>
      <c r="E27" s="146">
        <v>165.559</v>
      </c>
      <c r="F27" s="147">
        <v>18.066</v>
      </c>
      <c r="G27" s="146">
        <v>685.308</v>
      </c>
      <c r="H27" s="147">
        <v>-26.408</v>
      </c>
      <c r="I27" s="148">
        <v>107.8298030355</v>
      </c>
      <c r="J27" s="25"/>
    </row>
    <row r="28" spans="1:10" s="13" customFormat="1" ht="15" customHeight="1">
      <c r="A28" s="261" t="s">
        <v>91</v>
      </c>
      <c r="B28" s="267"/>
      <c r="C28" s="143">
        <v>1.523</v>
      </c>
      <c r="D28" s="144" t="s">
        <v>95</v>
      </c>
      <c r="E28" s="143">
        <v>34.785</v>
      </c>
      <c r="F28" s="144">
        <v>2.261</v>
      </c>
      <c r="G28" s="143">
        <v>36.308</v>
      </c>
      <c r="H28" s="144">
        <v>2.336</v>
      </c>
      <c r="I28" s="145">
        <v>0</v>
      </c>
      <c r="J28" s="25"/>
    </row>
    <row r="29" spans="1:10" s="13" customFormat="1" ht="15" customHeight="1">
      <c r="A29" s="261" t="s">
        <v>31</v>
      </c>
      <c r="B29" s="262"/>
      <c r="C29" s="143">
        <v>483.94</v>
      </c>
      <c r="D29" s="144">
        <v>-44.11</v>
      </c>
      <c r="E29" s="143">
        <v>121.129</v>
      </c>
      <c r="F29" s="144">
        <v>15.355</v>
      </c>
      <c r="G29" s="143">
        <v>605.069</v>
      </c>
      <c r="H29" s="144">
        <v>-28.755</v>
      </c>
      <c r="I29" s="145">
        <v>96.0369057104492</v>
      </c>
      <c r="J29" s="25"/>
    </row>
    <row r="30" spans="1:10" s="13" customFormat="1" ht="15" customHeight="1">
      <c r="A30" s="265" t="s">
        <v>32</v>
      </c>
      <c r="B30" s="266"/>
      <c r="C30" s="149">
        <v>34.286</v>
      </c>
      <c r="D30" s="150" t="s">
        <v>50</v>
      </c>
      <c r="E30" s="149">
        <v>9.645</v>
      </c>
      <c r="F30" s="150" t="s">
        <v>95</v>
      </c>
      <c r="G30" s="149">
        <v>43.931</v>
      </c>
      <c r="H30" s="150" t="s">
        <v>95</v>
      </c>
      <c r="I30" s="151">
        <v>643.58335774978</v>
      </c>
      <c r="J30" s="25"/>
    </row>
    <row r="31" spans="1:10" s="13" customFormat="1" ht="15" customHeight="1">
      <c r="A31" s="261" t="s">
        <v>33</v>
      </c>
      <c r="B31" s="262"/>
      <c r="C31" s="143">
        <v>81.848</v>
      </c>
      <c r="D31" s="144">
        <v>-11.13</v>
      </c>
      <c r="E31" s="143">
        <v>26.475</v>
      </c>
      <c r="F31" s="144">
        <v>1.245</v>
      </c>
      <c r="G31" s="143">
        <v>108.323</v>
      </c>
      <c r="H31" s="144">
        <v>-9.885</v>
      </c>
      <c r="I31" s="145">
        <v>52.2620362910034</v>
      </c>
      <c r="J31" s="25"/>
    </row>
    <row r="32" spans="1:10" s="13" customFormat="1" ht="15" customHeight="1">
      <c r="A32" s="261" t="s">
        <v>34</v>
      </c>
      <c r="B32" s="262"/>
      <c r="C32" s="143">
        <v>69.85</v>
      </c>
      <c r="D32" s="144">
        <v>-7.711</v>
      </c>
      <c r="E32" s="143">
        <v>20.119</v>
      </c>
      <c r="F32" s="144">
        <v>0.903</v>
      </c>
      <c r="G32" s="143">
        <v>89.969</v>
      </c>
      <c r="H32" s="144">
        <v>-6.808</v>
      </c>
      <c r="I32" s="145">
        <v>87.8303314296871</v>
      </c>
      <c r="J32" s="25"/>
    </row>
    <row r="33" spans="1:10" s="13" customFormat="1" ht="15" customHeight="1">
      <c r="A33" s="259" t="s">
        <v>35</v>
      </c>
      <c r="B33" s="260"/>
      <c r="C33" s="143">
        <v>60.473</v>
      </c>
      <c r="D33" s="144">
        <v>-13.648</v>
      </c>
      <c r="E33" s="143">
        <v>16.363</v>
      </c>
      <c r="F33" s="144">
        <v>-0.714</v>
      </c>
      <c r="G33" s="143">
        <v>76.836</v>
      </c>
      <c r="H33" s="144">
        <v>-14.362</v>
      </c>
      <c r="I33" s="145">
        <v>92.1350200851369</v>
      </c>
      <c r="J33" s="25"/>
    </row>
    <row r="34" spans="1:10" s="13" customFormat="1" ht="15" customHeight="1">
      <c r="A34" s="261" t="s">
        <v>123</v>
      </c>
      <c r="B34" s="262"/>
      <c r="C34" s="143">
        <v>641.112</v>
      </c>
      <c r="D34" s="144">
        <v>-41.21</v>
      </c>
      <c r="E34" s="143">
        <v>363.941</v>
      </c>
      <c r="F34" s="144">
        <v>31.425</v>
      </c>
      <c r="G34" s="143">
        <v>1005.053</v>
      </c>
      <c r="H34" s="144">
        <v>-9.785</v>
      </c>
      <c r="I34" s="145">
        <v>100.263264479546</v>
      </c>
      <c r="J34" s="25"/>
    </row>
    <row r="35" spans="1:10" s="13" customFormat="1" ht="15" customHeight="1">
      <c r="A35" s="263" t="s">
        <v>124</v>
      </c>
      <c r="B35" s="264"/>
      <c r="C35" s="143">
        <v>162.841</v>
      </c>
      <c r="D35" s="144">
        <v>-9.421</v>
      </c>
      <c r="E35" s="143">
        <v>23.484</v>
      </c>
      <c r="F35" s="144">
        <v>0.935</v>
      </c>
      <c r="G35" s="143">
        <v>186.325</v>
      </c>
      <c r="H35" s="144">
        <v>-8.486</v>
      </c>
      <c r="I35" s="145">
        <v>169.152625462996</v>
      </c>
      <c r="J35" s="25"/>
    </row>
    <row r="36" spans="1:10" s="13" customFormat="1" ht="15" customHeight="1">
      <c r="A36" s="261" t="s">
        <v>37</v>
      </c>
      <c r="B36" s="262"/>
      <c r="C36" s="143">
        <v>389.859</v>
      </c>
      <c r="D36" s="144">
        <v>4.989</v>
      </c>
      <c r="E36" s="143">
        <v>112.019</v>
      </c>
      <c r="F36" s="144">
        <v>-10.931</v>
      </c>
      <c r="G36" s="143">
        <v>501.878</v>
      </c>
      <c r="H36" s="144">
        <v>-5.942</v>
      </c>
      <c r="I36" s="145">
        <v>119.154603880825</v>
      </c>
      <c r="J36" s="25"/>
    </row>
    <row r="37" spans="1:10" s="13" customFormat="1" ht="15" customHeight="1">
      <c r="A37" s="253" t="s">
        <v>38</v>
      </c>
      <c r="B37" s="254"/>
      <c r="C37" s="143">
        <v>2.183</v>
      </c>
      <c r="D37" s="144">
        <v>-2.123</v>
      </c>
      <c r="E37" s="143">
        <v>0</v>
      </c>
      <c r="F37" s="144">
        <v>0</v>
      </c>
      <c r="G37" s="143">
        <v>2.183</v>
      </c>
      <c r="H37" s="144">
        <v>-2.123</v>
      </c>
      <c r="I37" s="145">
        <v>39.8940058479532</v>
      </c>
      <c r="J37" s="25"/>
    </row>
    <row r="38" spans="1:10" s="13" customFormat="1" ht="15" customHeight="1">
      <c r="A38" s="255" t="s">
        <v>39</v>
      </c>
      <c r="B38" s="256"/>
      <c r="C38" s="152">
        <v>4944.424</v>
      </c>
      <c r="D38" s="153">
        <v>-432.905</v>
      </c>
      <c r="E38" s="152">
        <v>1258.524</v>
      </c>
      <c r="F38" s="153">
        <v>87.899</v>
      </c>
      <c r="G38" s="152">
        <v>6202.948</v>
      </c>
      <c r="H38" s="153">
        <v>-345.006</v>
      </c>
      <c r="I38" s="154">
        <v>92.386818496285</v>
      </c>
      <c r="J38" s="25"/>
    </row>
    <row r="39" spans="1:10" s="13" customFormat="1" ht="15" customHeight="1">
      <c r="A39" s="257" t="s">
        <v>60</v>
      </c>
      <c r="B39" s="258"/>
      <c r="C39" s="152">
        <v>3825.995</v>
      </c>
      <c r="D39" s="153">
        <v>-137.909</v>
      </c>
      <c r="E39" s="152">
        <v>1258.524</v>
      </c>
      <c r="F39" s="153">
        <v>87.899</v>
      </c>
      <c r="G39" s="152">
        <v>5084.519</v>
      </c>
      <c r="H39" s="153">
        <v>-50.01</v>
      </c>
      <c r="I39" s="154">
        <v>126.073217655689</v>
      </c>
      <c r="J39" s="25"/>
    </row>
    <row r="40" spans="1:10" s="13" customFormat="1" ht="15" customHeight="1">
      <c r="A40" s="249" t="s">
        <v>61</v>
      </c>
      <c r="B40" s="250"/>
      <c r="C40" s="155">
        <v>1118.429</v>
      </c>
      <c r="D40" s="156">
        <v>-294.996</v>
      </c>
      <c r="E40" s="155">
        <v>0</v>
      </c>
      <c r="F40" s="156">
        <v>0</v>
      </c>
      <c r="G40" s="155">
        <v>1118.429</v>
      </c>
      <c r="H40" s="156">
        <v>-294.996</v>
      </c>
      <c r="I40" s="157">
        <v>41.7150544773146</v>
      </c>
      <c r="J40" s="25"/>
    </row>
    <row r="41" ht="3.75" customHeight="1"/>
    <row r="42" spans="1:2" ht="12.75" customHeight="1">
      <c r="A42" s="1" t="s">
        <v>62</v>
      </c>
      <c r="B42" s="26" t="s">
        <v>92</v>
      </c>
    </row>
    <row r="43" ht="12.75" customHeight="1">
      <c r="B43" s="26" t="s">
        <v>93</v>
      </c>
    </row>
    <row r="44" ht="12.75" customHeight="1">
      <c r="B44" s="26" t="s">
        <v>63</v>
      </c>
    </row>
    <row r="45" ht="12.75" customHeight="1">
      <c r="B45" s="26" t="s">
        <v>64</v>
      </c>
    </row>
    <row r="46" ht="12.75" customHeight="1">
      <c r="B46" s="26" t="s">
        <v>98</v>
      </c>
    </row>
    <row r="47" ht="13.5">
      <c r="B47" s="26"/>
    </row>
    <row r="48" ht="13.5">
      <c r="B48" s="26"/>
    </row>
  </sheetData>
  <mergeCells count="21">
    <mergeCell ref="G4:H4"/>
    <mergeCell ref="A6:B6"/>
    <mergeCell ref="D1:F1"/>
    <mergeCell ref="D2:F2"/>
    <mergeCell ref="C4:D4"/>
    <mergeCell ref="E4:F4"/>
    <mergeCell ref="A30:B30"/>
    <mergeCell ref="A31:B31"/>
    <mergeCell ref="A32:B32"/>
    <mergeCell ref="A27:B27"/>
    <mergeCell ref="A28:B28"/>
    <mergeCell ref="A40:B40"/>
    <mergeCell ref="A23:B23"/>
    <mergeCell ref="A37:B37"/>
    <mergeCell ref="A38:B38"/>
    <mergeCell ref="A39:B39"/>
    <mergeCell ref="A33:B33"/>
    <mergeCell ref="A34:B34"/>
    <mergeCell ref="A35:B35"/>
    <mergeCell ref="A36:B36"/>
    <mergeCell ref="A29:B29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9" t="s">
        <v>0</v>
      </c>
      <c r="F1" s="269"/>
      <c r="G1" s="269"/>
      <c r="H1" s="269"/>
      <c r="I1" s="3"/>
      <c r="J1" s="3"/>
      <c r="K1" s="3"/>
    </row>
    <row r="2" spans="3:11" s="1" customFormat="1" ht="12.75" customHeight="1">
      <c r="C2" s="2"/>
      <c r="D2" s="4"/>
      <c r="E2" s="269" t="s">
        <v>129</v>
      </c>
      <c r="F2" s="269"/>
      <c r="G2" s="269"/>
      <c r="H2" s="305"/>
      <c r="I2" s="3"/>
      <c r="J2" s="3"/>
      <c r="K2" s="8" t="s">
        <v>126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96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80" t="s">
        <v>10</v>
      </c>
      <c r="B6" s="281"/>
      <c r="C6" s="282"/>
      <c r="D6" s="51">
        <v>56573</v>
      </c>
      <c r="E6" s="52">
        <v>62217</v>
      </c>
      <c r="F6" s="53">
        <v>28396</v>
      </c>
      <c r="G6" s="54">
        <v>33821</v>
      </c>
      <c r="H6" s="52">
        <v>29768</v>
      </c>
      <c r="I6" s="52">
        <v>27857</v>
      </c>
      <c r="J6" s="54">
        <v>1911</v>
      </c>
      <c r="K6" s="131">
        <v>47.8454441712072</v>
      </c>
      <c r="L6" s="11"/>
      <c r="M6" s="12"/>
    </row>
    <row r="7" spans="1:13" s="13" customFormat="1" ht="12.75" customHeight="1">
      <c r="A7" s="290" t="s">
        <v>11</v>
      </c>
      <c r="B7" s="291"/>
      <c r="C7" s="292"/>
      <c r="D7" s="56">
        <v>41312</v>
      </c>
      <c r="E7" s="57">
        <v>54951</v>
      </c>
      <c r="F7" s="57">
        <v>32452</v>
      </c>
      <c r="G7" s="56">
        <v>22499</v>
      </c>
      <c r="H7" s="57">
        <v>24484</v>
      </c>
      <c r="I7" s="57">
        <v>23261</v>
      </c>
      <c r="J7" s="56">
        <v>1223</v>
      </c>
      <c r="K7" s="132">
        <v>44.5560590344124</v>
      </c>
      <c r="L7" s="11"/>
      <c r="M7" s="12"/>
    </row>
    <row r="8" spans="1:13" s="13" customFormat="1" ht="12.75" customHeight="1">
      <c r="A8" s="58"/>
      <c r="B8" s="303" t="s">
        <v>12</v>
      </c>
      <c r="C8" s="292"/>
      <c r="D8" s="56">
        <v>39771</v>
      </c>
      <c r="E8" s="57">
        <v>53509</v>
      </c>
      <c r="F8" s="57">
        <v>31010</v>
      </c>
      <c r="G8" s="56">
        <v>22499</v>
      </c>
      <c r="H8" s="57">
        <v>23738</v>
      </c>
      <c r="I8" s="57">
        <v>22515</v>
      </c>
      <c r="J8" s="56">
        <v>1223</v>
      </c>
      <c r="K8" s="132">
        <v>44.3626305855089</v>
      </c>
      <c r="L8" s="11"/>
      <c r="M8" s="12"/>
    </row>
    <row r="9" spans="1:13" s="13" customFormat="1" ht="12.75" customHeight="1">
      <c r="A9" s="58"/>
      <c r="B9" s="296" t="s">
        <v>13</v>
      </c>
      <c r="C9" s="297"/>
      <c r="D9" s="59">
        <v>1541</v>
      </c>
      <c r="E9" s="60">
        <v>1442</v>
      </c>
      <c r="F9" s="60">
        <v>1442</v>
      </c>
      <c r="G9" s="59">
        <v>0</v>
      </c>
      <c r="H9" s="60">
        <v>746</v>
      </c>
      <c r="I9" s="60">
        <v>746</v>
      </c>
      <c r="J9" s="59">
        <v>0</v>
      </c>
      <c r="K9" s="133">
        <v>51.7337031900138</v>
      </c>
      <c r="L9" s="11"/>
      <c r="M9" s="12"/>
    </row>
    <row r="10" spans="1:13" s="13" customFormat="1" ht="12.75" customHeight="1">
      <c r="A10" s="290" t="s">
        <v>14</v>
      </c>
      <c r="B10" s="291"/>
      <c r="C10" s="292"/>
      <c r="D10" s="56">
        <v>541855</v>
      </c>
      <c r="E10" s="57">
        <v>565494</v>
      </c>
      <c r="F10" s="57">
        <v>468470</v>
      </c>
      <c r="G10" s="56">
        <v>97024</v>
      </c>
      <c r="H10" s="57">
        <v>437773</v>
      </c>
      <c r="I10" s="57">
        <v>318182</v>
      </c>
      <c r="J10" s="56">
        <v>119591</v>
      </c>
      <c r="K10" s="132">
        <v>77.4142608055965</v>
      </c>
      <c r="L10" s="11"/>
      <c r="M10" s="12"/>
    </row>
    <row r="11" spans="1:13" s="13" customFormat="1" ht="12.75" customHeight="1">
      <c r="A11" s="58"/>
      <c r="B11" s="303" t="s">
        <v>15</v>
      </c>
      <c r="C11" s="292"/>
      <c r="D11" s="56">
        <v>309386</v>
      </c>
      <c r="E11" s="57">
        <v>328492</v>
      </c>
      <c r="F11" s="57">
        <v>277009</v>
      </c>
      <c r="G11" s="56">
        <v>51483</v>
      </c>
      <c r="H11" s="57">
        <v>243781</v>
      </c>
      <c r="I11" s="57">
        <v>170430</v>
      </c>
      <c r="J11" s="56">
        <v>73351</v>
      </c>
      <c r="K11" s="132">
        <v>74.2121573736955</v>
      </c>
      <c r="L11" s="11"/>
      <c r="M11" s="12"/>
    </row>
    <row r="12" spans="1:13" s="13" customFormat="1" ht="12.75" customHeight="1">
      <c r="A12" s="58"/>
      <c r="B12" s="301" t="s">
        <v>16</v>
      </c>
      <c r="C12" s="302"/>
      <c r="D12" s="54">
        <v>95430</v>
      </c>
      <c r="E12" s="52">
        <v>98816</v>
      </c>
      <c r="F12" s="52">
        <v>67422</v>
      </c>
      <c r="G12" s="54">
        <v>31394</v>
      </c>
      <c r="H12" s="52">
        <v>70912</v>
      </c>
      <c r="I12" s="52">
        <v>54514</v>
      </c>
      <c r="J12" s="54">
        <v>16398</v>
      </c>
      <c r="K12" s="131">
        <v>71.761658031088</v>
      </c>
      <c r="L12" s="11"/>
      <c r="M12" s="12"/>
    </row>
    <row r="13" spans="1:13" s="13" customFormat="1" ht="12.75" customHeight="1">
      <c r="A13" s="58"/>
      <c r="B13" s="301" t="s">
        <v>17</v>
      </c>
      <c r="C13" s="302"/>
      <c r="D13" s="54">
        <v>89814</v>
      </c>
      <c r="E13" s="52">
        <v>93313</v>
      </c>
      <c r="F13" s="52">
        <v>79166</v>
      </c>
      <c r="G13" s="54">
        <v>14147</v>
      </c>
      <c r="H13" s="52">
        <v>87250</v>
      </c>
      <c r="I13" s="52">
        <v>70617</v>
      </c>
      <c r="J13" s="54">
        <v>16633</v>
      </c>
      <c r="K13" s="131">
        <v>93.5025130474853</v>
      </c>
      <c r="L13" s="11"/>
      <c r="M13" s="12"/>
    </row>
    <row r="14" spans="1:13" s="13" customFormat="1" ht="12.75" customHeight="1">
      <c r="A14" s="58"/>
      <c r="B14" s="296" t="s">
        <v>18</v>
      </c>
      <c r="C14" s="297"/>
      <c r="D14" s="59">
        <v>47225</v>
      </c>
      <c r="E14" s="60">
        <v>44873</v>
      </c>
      <c r="F14" s="60">
        <v>44873</v>
      </c>
      <c r="G14" s="59">
        <v>0</v>
      </c>
      <c r="H14" s="60">
        <v>35830</v>
      </c>
      <c r="I14" s="60">
        <v>22621</v>
      </c>
      <c r="J14" s="59">
        <v>13209</v>
      </c>
      <c r="K14" s="133">
        <v>79.8475698081251</v>
      </c>
      <c r="L14" s="11"/>
      <c r="M14" s="12"/>
    </row>
    <row r="15" spans="1:13" s="13" customFormat="1" ht="12.75" customHeight="1">
      <c r="A15" s="290" t="s">
        <v>19</v>
      </c>
      <c r="B15" s="291"/>
      <c r="C15" s="292"/>
      <c r="D15" s="56">
        <v>772714</v>
      </c>
      <c r="E15" s="57">
        <v>811805</v>
      </c>
      <c r="F15" s="57">
        <v>794627</v>
      </c>
      <c r="G15" s="56">
        <v>17178</v>
      </c>
      <c r="H15" s="57">
        <v>659034</v>
      </c>
      <c r="I15" s="57">
        <v>624092</v>
      </c>
      <c r="J15" s="56">
        <v>34942</v>
      </c>
      <c r="K15" s="132">
        <v>81.1813181736993</v>
      </c>
      <c r="L15" s="11"/>
      <c r="M15" s="12"/>
    </row>
    <row r="16" spans="1:13" s="13" customFormat="1" ht="12.75" customHeight="1">
      <c r="A16" s="58"/>
      <c r="B16" s="303" t="s">
        <v>20</v>
      </c>
      <c r="C16" s="292"/>
      <c r="D16" s="56">
        <v>40332</v>
      </c>
      <c r="E16" s="57">
        <v>37645</v>
      </c>
      <c r="F16" s="57">
        <v>37562</v>
      </c>
      <c r="G16" s="56">
        <v>83</v>
      </c>
      <c r="H16" s="57">
        <v>37162</v>
      </c>
      <c r="I16" s="57">
        <v>32421</v>
      </c>
      <c r="J16" s="56">
        <v>4741</v>
      </c>
      <c r="K16" s="132">
        <v>98.7169610838092</v>
      </c>
      <c r="L16" s="11"/>
      <c r="M16" s="12"/>
    </row>
    <row r="17" spans="1:13" s="13" customFormat="1" ht="12.75" customHeight="1">
      <c r="A17" s="58"/>
      <c r="B17" s="301" t="s">
        <v>21</v>
      </c>
      <c r="C17" s="302"/>
      <c r="D17" s="54">
        <v>38850</v>
      </c>
      <c r="E17" s="52">
        <v>38636</v>
      </c>
      <c r="F17" s="52">
        <v>37911</v>
      </c>
      <c r="G17" s="54">
        <v>725</v>
      </c>
      <c r="H17" s="52">
        <v>57549</v>
      </c>
      <c r="I17" s="52">
        <v>53020</v>
      </c>
      <c r="J17" s="54">
        <v>4529</v>
      </c>
      <c r="K17" s="131">
        <v>148.951754840045</v>
      </c>
      <c r="L17" s="11"/>
      <c r="M17" s="12"/>
    </row>
    <row r="18" spans="1:13" s="13" customFormat="1" ht="12.75" customHeight="1">
      <c r="A18" s="58"/>
      <c r="B18" s="296" t="s">
        <v>22</v>
      </c>
      <c r="C18" s="297"/>
      <c r="D18" s="59">
        <v>693532</v>
      </c>
      <c r="E18" s="60">
        <v>735524</v>
      </c>
      <c r="F18" s="60">
        <v>719154</v>
      </c>
      <c r="G18" s="59">
        <v>16370</v>
      </c>
      <c r="H18" s="60">
        <v>564323</v>
      </c>
      <c r="I18" s="60">
        <v>538651</v>
      </c>
      <c r="J18" s="59">
        <v>25672</v>
      </c>
      <c r="K18" s="133">
        <v>76.7239410270772</v>
      </c>
      <c r="L18" s="11"/>
      <c r="M18" s="12"/>
    </row>
    <row r="19" spans="1:13" s="13" customFormat="1" ht="12.75" customHeight="1">
      <c r="A19" s="61" t="s">
        <v>23</v>
      </c>
      <c r="B19" s="62"/>
      <c r="C19" s="63"/>
      <c r="D19" s="56">
        <v>147016</v>
      </c>
      <c r="E19" s="57">
        <v>159162</v>
      </c>
      <c r="F19" s="57">
        <v>127782</v>
      </c>
      <c r="G19" s="56">
        <v>31380</v>
      </c>
      <c r="H19" s="57">
        <v>115703</v>
      </c>
      <c r="I19" s="57">
        <v>84967</v>
      </c>
      <c r="J19" s="56">
        <v>30736</v>
      </c>
      <c r="K19" s="132">
        <v>72.6951156683127</v>
      </c>
      <c r="L19" s="11"/>
      <c r="M19" s="12"/>
    </row>
    <row r="20" spans="1:13" s="13" customFormat="1" ht="12.75" customHeight="1">
      <c r="A20" s="58"/>
      <c r="B20" s="303" t="s">
        <v>24</v>
      </c>
      <c r="C20" s="292"/>
      <c r="D20" s="56">
        <v>36862</v>
      </c>
      <c r="E20" s="57">
        <v>40815</v>
      </c>
      <c r="F20" s="57">
        <v>0</v>
      </c>
      <c r="G20" s="56">
        <v>0</v>
      </c>
      <c r="H20" s="57">
        <v>26496</v>
      </c>
      <c r="I20" s="57">
        <v>18726</v>
      </c>
      <c r="J20" s="56">
        <v>7770</v>
      </c>
      <c r="K20" s="132">
        <v>64.9173098125689</v>
      </c>
      <c r="L20" s="11"/>
      <c r="M20" s="12"/>
    </row>
    <row r="21" spans="1:13" s="13" customFormat="1" ht="12.75" customHeight="1">
      <c r="A21" s="58"/>
      <c r="B21" s="304" t="s">
        <v>25</v>
      </c>
      <c r="C21" s="288"/>
      <c r="D21" s="64">
        <v>110154</v>
      </c>
      <c r="E21" s="65">
        <v>118347</v>
      </c>
      <c r="F21" s="65">
        <v>0</v>
      </c>
      <c r="G21" s="64">
        <v>0</v>
      </c>
      <c r="H21" s="65">
        <v>89207</v>
      </c>
      <c r="I21" s="65">
        <v>66241</v>
      </c>
      <c r="J21" s="64">
        <v>22966</v>
      </c>
      <c r="K21" s="134">
        <v>75.3774916136446</v>
      </c>
      <c r="L21" s="11"/>
      <c r="M21" s="12"/>
    </row>
    <row r="22" spans="1:13" s="13" customFormat="1" ht="12.75" customHeight="1">
      <c r="A22" s="58"/>
      <c r="B22" s="66"/>
      <c r="C22" s="67" t="s">
        <v>26</v>
      </c>
      <c r="D22" s="64">
        <v>49607</v>
      </c>
      <c r="E22" s="65">
        <v>60267</v>
      </c>
      <c r="F22" s="65">
        <v>0</v>
      </c>
      <c r="G22" s="64">
        <v>0</v>
      </c>
      <c r="H22" s="65">
        <v>44814</v>
      </c>
      <c r="I22" s="65">
        <v>28034</v>
      </c>
      <c r="J22" s="64">
        <v>16780</v>
      </c>
      <c r="K22" s="134">
        <v>74.3591019961172</v>
      </c>
      <c r="L22" s="11"/>
      <c r="M22" s="12"/>
    </row>
    <row r="23" spans="1:13" s="13" customFormat="1" ht="12.75" customHeight="1">
      <c r="A23" s="58"/>
      <c r="B23" s="68"/>
      <c r="C23" s="69" t="s">
        <v>27</v>
      </c>
      <c r="D23" s="59">
        <v>60547</v>
      </c>
      <c r="E23" s="60">
        <v>58080</v>
      </c>
      <c r="F23" s="60">
        <v>27728</v>
      </c>
      <c r="G23" s="59">
        <v>30352</v>
      </c>
      <c r="H23" s="60">
        <v>44393</v>
      </c>
      <c r="I23" s="60">
        <v>38207</v>
      </c>
      <c r="J23" s="59">
        <v>6186</v>
      </c>
      <c r="K23" s="133">
        <v>76.4342286501377</v>
      </c>
      <c r="L23" s="11"/>
      <c r="M23" s="12"/>
    </row>
    <row r="24" spans="1:13" s="13" customFormat="1" ht="12.75" customHeight="1">
      <c r="A24" s="290" t="s">
        <v>76</v>
      </c>
      <c r="B24" s="291"/>
      <c r="C24" s="292"/>
      <c r="D24" s="56">
        <v>1080120</v>
      </c>
      <c r="E24" s="57">
        <v>1125833</v>
      </c>
      <c r="F24" s="57">
        <v>809398</v>
      </c>
      <c r="G24" s="56">
        <v>316435</v>
      </c>
      <c r="H24" s="57">
        <v>678656</v>
      </c>
      <c r="I24" s="57">
        <v>548574</v>
      </c>
      <c r="J24" s="56">
        <v>130082</v>
      </c>
      <c r="K24" s="132">
        <v>60.2803435323</v>
      </c>
      <c r="L24" s="11"/>
      <c r="M24" s="12"/>
    </row>
    <row r="25" spans="1:13" s="13" customFormat="1" ht="12.75" customHeight="1">
      <c r="A25" s="58"/>
      <c r="B25" s="303" t="s">
        <v>28</v>
      </c>
      <c r="C25" s="292"/>
      <c r="D25" s="56">
        <v>1064280</v>
      </c>
      <c r="E25" s="57">
        <v>0</v>
      </c>
      <c r="F25" s="57">
        <v>0</v>
      </c>
      <c r="G25" s="56">
        <v>0</v>
      </c>
      <c r="H25" s="57">
        <v>0</v>
      </c>
      <c r="I25" s="57">
        <v>536266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96" t="s">
        <v>77</v>
      </c>
      <c r="C26" s="297"/>
      <c r="D26" s="59">
        <v>15840</v>
      </c>
      <c r="E26" s="60">
        <v>0</v>
      </c>
      <c r="F26" s="60">
        <v>0</v>
      </c>
      <c r="G26" s="59">
        <v>0</v>
      </c>
      <c r="H26" s="60">
        <v>0</v>
      </c>
      <c r="I26" s="60">
        <v>12308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90" t="s">
        <v>78</v>
      </c>
      <c r="B27" s="291"/>
      <c r="C27" s="292"/>
      <c r="D27" s="56">
        <v>1245426</v>
      </c>
      <c r="E27" s="57">
        <v>1366761</v>
      </c>
      <c r="F27" s="57">
        <v>365232</v>
      </c>
      <c r="G27" s="56">
        <v>1001529</v>
      </c>
      <c r="H27" s="57">
        <v>1601655</v>
      </c>
      <c r="I27" s="57">
        <v>1389576</v>
      </c>
      <c r="J27" s="56">
        <v>212079</v>
      </c>
      <c r="K27" s="132">
        <v>117.186179588091</v>
      </c>
      <c r="L27" s="11"/>
      <c r="M27" s="12"/>
    </row>
    <row r="28" spans="1:13" s="13" customFormat="1" ht="12.75" customHeight="1">
      <c r="A28" s="290" t="s">
        <v>29</v>
      </c>
      <c r="B28" s="291"/>
      <c r="C28" s="292"/>
      <c r="D28" s="56">
        <v>609138</v>
      </c>
      <c r="E28" s="57">
        <v>635546</v>
      </c>
      <c r="F28" s="57">
        <v>295599</v>
      </c>
      <c r="G28" s="56">
        <v>339947</v>
      </c>
      <c r="H28" s="57">
        <v>685308</v>
      </c>
      <c r="I28" s="57">
        <v>519749</v>
      </c>
      <c r="J28" s="56">
        <v>165559</v>
      </c>
      <c r="K28" s="132">
        <v>107.8298030355</v>
      </c>
      <c r="L28" s="11"/>
      <c r="M28" s="12"/>
    </row>
    <row r="29" spans="1:13" s="13" customFormat="1" ht="12.75" customHeight="1">
      <c r="A29" s="58"/>
      <c r="B29" s="303" t="s">
        <v>30</v>
      </c>
      <c r="C29" s="292"/>
      <c r="D29" s="56">
        <v>1018</v>
      </c>
      <c r="E29" s="57">
        <v>-1318</v>
      </c>
      <c r="F29" s="57">
        <v>-1542</v>
      </c>
      <c r="G29" s="56">
        <v>224</v>
      </c>
      <c r="H29" s="57">
        <v>36308</v>
      </c>
      <c r="I29" s="57">
        <v>1523</v>
      </c>
      <c r="J29" s="56">
        <v>34785</v>
      </c>
      <c r="K29" s="132">
        <v>0</v>
      </c>
      <c r="L29" s="11"/>
      <c r="M29" s="12"/>
    </row>
    <row r="30" spans="1:13" s="13" customFormat="1" ht="12.75" customHeight="1">
      <c r="A30" s="58"/>
      <c r="B30" s="301" t="s">
        <v>31</v>
      </c>
      <c r="C30" s="302"/>
      <c r="D30" s="54">
        <v>601283</v>
      </c>
      <c r="E30" s="52">
        <v>630038</v>
      </c>
      <c r="F30" s="52">
        <v>291401</v>
      </c>
      <c r="G30" s="54">
        <v>338637</v>
      </c>
      <c r="H30" s="52">
        <v>605069</v>
      </c>
      <c r="I30" s="52">
        <v>483940</v>
      </c>
      <c r="J30" s="54">
        <v>121129</v>
      </c>
      <c r="K30" s="131">
        <v>96.0369057104492</v>
      </c>
      <c r="L30" s="11"/>
      <c r="M30" s="12"/>
    </row>
    <row r="31" spans="1:13" s="13" customFormat="1" ht="12.75" customHeight="1">
      <c r="A31" s="58"/>
      <c r="B31" s="296" t="s">
        <v>32</v>
      </c>
      <c r="C31" s="297"/>
      <c r="D31" s="59">
        <v>6837</v>
      </c>
      <c r="E31" s="60">
        <v>6826</v>
      </c>
      <c r="F31" s="60">
        <v>5740</v>
      </c>
      <c r="G31" s="59">
        <v>1086</v>
      </c>
      <c r="H31" s="60">
        <v>43931</v>
      </c>
      <c r="I31" s="60">
        <v>34286</v>
      </c>
      <c r="J31" s="59">
        <v>9645</v>
      </c>
      <c r="K31" s="133">
        <v>643.58335774978</v>
      </c>
      <c r="L31" s="11"/>
      <c r="M31" s="12"/>
    </row>
    <row r="32" spans="1:13" s="13" customFormat="1" ht="12.75" customHeight="1">
      <c r="A32" s="290" t="s">
        <v>33</v>
      </c>
      <c r="B32" s="291"/>
      <c r="C32" s="292"/>
      <c r="D32" s="56">
        <v>197384</v>
      </c>
      <c r="E32" s="57">
        <v>207269</v>
      </c>
      <c r="F32" s="57">
        <v>47640</v>
      </c>
      <c r="G32" s="56">
        <v>159629</v>
      </c>
      <c r="H32" s="57">
        <v>108323</v>
      </c>
      <c r="I32" s="57">
        <v>81848</v>
      </c>
      <c r="J32" s="56">
        <v>26475</v>
      </c>
      <c r="K32" s="132">
        <v>52.2620362910034</v>
      </c>
      <c r="L32" s="11"/>
      <c r="M32" s="12"/>
    </row>
    <row r="33" spans="1:13" s="13" customFormat="1" ht="12.75" customHeight="1">
      <c r="A33" s="290" t="s">
        <v>34</v>
      </c>
      <c r="B33" s="291"/>
      <c r="C33" s="292"/>
      <c r="D33" s="56">
        <v>95627</v>
      </c>
      <c r="E33" s="57">
        <v>102435</v>
      </c>
      <c r="F33" s="57">
        <v>35721</v>
      </c>
      <c r="G33" s="56">
        <v>66714</v>
      </c>
      <c r="H33" s="57">
        <v>89969</v>
      </c>
      <c r="I33" s="57">
        <v>69850</v>
      </c>
      <c r="J33" s="56">
        <v>20119</v>
      </c>
      <c r="K33" s="132">
        <v>87.8303314296871</v>
      </c>
      <c r="L33" s="11"/>
      <c r="M33" s="12"/>
    </row>
    <row r="34" spans="1:13" s="13" customFormat="1" ht="12.75" customHeight="1">
      <c r="A34" s="298" t="s">
        <v>35</v>
      </c>
      <c r="B34" s="299"/>
      <c r="C34" s="300"/>
      <c r="D34" s="56">
        <v>69033</v>
      </c>
      <c r="E34" s="57">
        <v>83395</v>
      </c>
      <c r="F34" s="57">
        <v>47711</v>
      </c>
      <c r="G34" s="56">
        <v>35684</v>
      </c>
      <c r="H34" s="57">
        <v>76836</v>
      </c>
      <c r="I34" s="57">
        <v>60473</v>
      </c>
      <c r="J34" s="56">
        <v>16363</v>
      </c>
      <c r="K34" s="132">
        <v>92.1350200851369</v>
      </c>
      <c r="L34" s="11"/>
      <c r="M34" s="12"/>
    </row>
    <row r="35" spans="1:13" s="1" customFormat="1" ht="12.75" customHeight="1">
      <c r="A35" s="290" t="s">
        <v>36</v>
      </c>
      <c r="B35" s="291"/>
      <c r="C35" s="292"/>
      <c r="D35" s="56">
        <v>992629</v>
      </c>
      <c r="E35" s="57">
        <v>1002414</v>
      </c>
      <c r="F35" s="57">
        <v>563251</v>
      </c>
      <c r="G35" s="56">
        <v>439163</v>
      </c>
      <c r="H35" s="57">
        <v>1005053</v>
      </c>
      <c r="I35" s="57">
        <v>641112</v>
      </c>
      <c r="J35" s="56">
        <v>363941</v>
      </c>
      <c r="K35" s="132">
        <v>100.263264479546</v>
      </c>
      <c r="L35" s="9"/>
      <c r="M35" s="10"/>
    </row>
    <row r="36" spans="1:13" s="1" customFormat="1" ht="12.75" customHeight="1">
      <c r="A36" s="293" t="s">
        <v>79</v>
      </c>
      <c r="B36" s="294"/>
      <c r="C36" s="295"/>
      <c r="D36" s="56">
        <v>101666</v>
      </c>
      <c r="E36" s="57">
        <v>110152</v>
      </c>
      <c r="F36" s="57">
        <v>69544</v>
      </c>
      <c r="G36" s="56">
        <v>40608</v>
      </c>
      <c r="H36" s="57">
        <v>186325</v>
      </c>
      <c r="I36" s="57">
        <v>162841</v>
      </c>
      <c r="J36" s="56">
        <v>23484</v>
      </c>
      <c r="K36" s="132">
        <v>169.152625462996</v>
      </c>
      <c r="L36" s="9"/>
      <c r="M36" s="10"/>
    </row>
    <row r="37" spans="1:13" s="1" customFormat="1" ht="12.75" customHeight="1">
      <c r="A37" s="290" t="s">
        <v>37</v>
      </c>
      <c r="B37" s="291"/>
      <c r="C37" s="292"/>
      <c r="D37" s="56">
        <v>415257</v>
      </c>
      <c r="E37" s="57">
        <v>421199</v>
      </c>
      <c r="F37" s="57">
        <v>341694</v>
      </c>
      <c r="G37" s="56">
        <v>79505</v>
      </c>
      <c r="H37" s="57">
        <v>501878</v>
      </c>
      <c r="I37" s="57">
        <v>389859</v>
      </c>
      <c r="J37" s="56">
        <v>112019</v>
      </c>
      <c r="K37" s="132">
        <v>119.154603880825</v>
      </c>
      <c r="L37" s="9"/>
      <c r="M37" s="10"/>
    </row>
    <row r="38" spans="1:13" s="1" customFormat="1" ht="12.75" customHeight="1">
      <c r="A38" s="290" t="s">
        <v>38</v>
      </c>
      <c r="B38" s="291"/>
      <c r="C38" s="292"/>
      <c r="D38" s="56">
        <v>3349</v>
      </c>
      <c r="E38" s="57">
        <v>5472</v>
      </c>
      <c r="F38" s="57">
        <v>5472</v>
      </c>
      <c r="G38" s="56">
        <v>0</v>
      </c>
      <c r="H38" s="57">
        <v>2183</v>
      </c>
      <c r="I38" s="57">
        <v>2183</v>
      </c>
      <c r="J38" s="56">
        <v>0</v>
      </c>
      <c r="K38" s="132">
        <v>39.8940058479532</v>
      </c>
      <c r="L38" s="9"/>
      <c r="M38" s="10"/>
    </row>
    <row r="39" spans="1:13" s="1" customFormat="1" ht="12.75" customHeight="1">
      <c r="A39" s="277" t="s">
        <v>39</v>
      </c>
      <c r="B39" s="278"/>
      <c r="C39" s="279"/>
      <c r="D39" s="70">
        <v>6369099</v>
      </c>
      <c r="E39" s="71">
        <v>6714105</v>
      </c>
      <c r="F39" s="71">
        <v>4032989</v>
      </c>
      <c r="G39" s="70">
        <v>2681116</v>
      </c>
      <c r="H39" s="71">
        <v>6202948</v>
      </c>
      <c r="I39" s="71">
        <v>4944424</v>
      </c>
      <c r="J39" s="70">
        <v>1258524</v>
      </c>
      <c r="K39" s="135">
        <v>92.386818496285</v>
      </c>
      <c r="L39" s="9"/>
      <c r="M39" s="10"/>
    </row>
    <row r="40" spans="1:13" s="1" customFormat="1" ht="12.75" customHeight="1">
      <c r="A40" s="280" t="s">
        <v>80</v>
      </c>
      <c r="B40" s="281"/>
      <c r="C40" s="282"/>
      <c r="D40" s="51">
        <v>6164524</v>
      </c>
      <c r="E40" s="53">
        <v>6109626</v>
      </c>
      <c r="F40" s="53">
        <v>3869657</v>
      </c>
      <c r="G40" s="51">
        <v>2239969</v>
      </c>
      <c r="H40" s="53">
        <v>6547954</v>
      </c>
      <c r="I40" s="53">
        <v>5377329</v>
      </c>
      <c r="J40" s="51">
        <v>1170625</v>
      </c>
      <c r="K40" s="136">
        <v>107.174383505635</v>
      </c>
      <c r="L40" s="9"/>
      <c r="M40" s="10"/>
    </row>
    <row r="41" spans="1:13" s="1" customFormat="1" ht="12.75" customHeight="1">
      <c r="A41" s="283" t="s">
        <v>81</v>
      </c>
      <c r="B41" s="284"/>
      <c r="C41" s="285"/>
      <c r="D41" s="72">
        <v>6860451</v>
      </c>
      <c r="E41" s="73">
        <v>7343807</v>
      </c>
      <c r="F41" s="73">
        <v>4394209</v>
      </c>
      <c r="G41" s="72">
        <v>2949598</v>
      </c>
      <c r="H41" s="73">
        <v>5846460</v>
      </c>
      <c r="I41" s="73">
        <v>4646298</v>
      </c>
      <c r="J41" s="72">
        <v>1200162</v>
      </c>
      <c r="K41" s="137">
        <v>79.6107522978204</v>
      </c>
      <c r="L41" s="9"/>
      <c r="M41" s="10"/>
    </row>
    <row r="42" spans="1:13" s="1" customFormat="1" ht="12.75" customHeight="1">
      <c r="A42" s="286" t="s">
        <v>82</v>
      </c>
      <c r="B42" s="287"/>
      <c r="C42" s="288"/>
      <c r="D42" s="74">
        <v>103.318585506358</v>
      </c>
      <c r="E42" s="75">
        <v>109.893878937925</v>
      </c>
      <c r="F42" s="75">
        <v>104.22083921133</v>
      </c>
      <c r="G42" s="74">
        <v>119.694335055529</v>
      </c>
      <c r="H42" s="75">
        <v>94.7310869929752</v>
      </c>
      <c r="I42" s="75">
        <v>91.9494418139563</v>
      </c>
      <c r="J42" s="74">
        <v>107.508723972237</v>
      </c>
      <c r="K42" s="138">
        <v>0</v>
      </c>
      <c r="L42" s="9"/>
      <c r="M42" s="10"/>
    </row>
    <row r="43" spans="1:13" s="1" customFormat="1" ht="12.75" customHeight="1">
      <c r="A43" s="274" t="s">
        <v>83</v>
      </c>
      <c r="B43" s="275"/>
      <c r="C43" s="276"/>
      <c r="D43" s="76">
        <v>92.8379052630796</v>
      </c>
      <c r="E43" s="77">
        <v>91.4254010215682</v>
      </c>
      <c r="F43" s="77">
        <v>91.7796354247146</v>
      </c>
      <c r="G43" s="76">
        <v>90.8976748695923</v>
      </c>
      <c r="H43" s="77">
        <v>106.097501736093</v>
      </c>
      <c r="I43" s="77">
        <v>106.416420126302</v>
      </c>
      <c r="J43" s="76">
        <v>104.862843516125</v>
      </c>
      <c r="K43" s="139">
        <v>0</v>
      </c>
      <c r="L43" s="9"/>
      <c r="M43" s="10"/>
    </row>
    <row r="44" spans="1:12" s="1" customFormat="1" ht="14.25" customHeight="1">
      <c r="A44" s="15"/>
      <c r="B44" s="16"/>
      <c r="C44" s="78" t="s">
        <v>40</v>
      </c>
      <c r="D44" s="18"/>
      <c r="E44" s="79" t="s">
        <v>82</v>
      </c>
      <c r="F44" s="18"/>
      <c r="G44" s="18"/>
      <c r="H44" s="18"/>
      <c r="I44" s="79" t="s">
        <v>80</v>
      </c>
      <c r="J44" s="79" t="s">
        <v>82</v>
      </c>
      <c r="K44" s="79" t="s">
        <v>84</v>
      </c>
      <c r="L44" s="14"/>
    </row>
    <row r="45" spans="1:12" s="1" customFormat="1" ht="12.75" customHeight="1">
      <c r="A45" s="15"/>
      <c r="B45" s="16"/>
      <c r="C45" s="289" t="s">
        <v>41</v>
      </c>
      <c r="D45" s="271">
        <v>9090357</v>
      </c>
      <c r="E45" s="273">
        <v>101.7</v>
      </c>
      <c r="F45" s="18"/>
      <c r="G45" s="80" t="s">
        <v>42</v>
      </c>
      <c r="H45" s="81">
        <v>5084519</v>
      </c>
      <c r="I45" s="81">
        <v>5134529</v>
      </c>
      <c r="J45" s="82">
        <v>99.0260060854656</v>
      </c>
      <c r="K45" s="82">
        <v>126.073217655689</v>
      </c>
      <c r="L45" s="14"/>
    </row>
    <row r="46" spans="1:12" s="1" customFormat="1" ht="12.75" customHeight="1">
      <c r="A46" s="15"/>
      <c r="B46" s="16"/>
      <c r="C46" s="272"/>
      <c r="D46" s="272"/>
      <c r="E46" s="272"/>
      <c r="F46" s="18"/>
      <c r="G46" s="80" t="s">
        <v>43</v>
      </c>
      <c r="H46" s="81">
        <v>1118429</v>
      </c>
      <c r="I46" s="81">
        <v>1413425</v>
      </c>
      <c r="J46" s="82">
        <v>79.1289951713037</v>
      </c>
      <c r="K46" s="82">
        <v>41.7150544773146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1.25">
      <c r="C49" s="19"/>
    </row>
  </sheetData>
  <mergeCells count="40">
    <mergeCell ref="B8:C8"/>
    <mergeCell ref="B9:C9"/>
    <mergeCell ref="A10:C10"/>
    <mergeCell ref="E1:H1"/>
    <mergeCell ref="E2:H2"/>
    <mergeCell ref="A6:C6"/>
    <mergeCell ref="A7:C7"/>
    <mergeCell ref="B11:C11"/>
    <mergeCell ref="B12:C12"/>
    <mergeCell ref="B13:C13"/>
    <mergeCell ref="B14:C14"/>
    <mergeCell ref="A15:C15"/>
    <mergeCell ref="B16:C16"/>
    <mergeCell ref="B17:C17"/>
    <mergeCell ref="B18:C18"/>
    <mergeCell ref="B20:C20"/>
    <mergeCell ref="B21:C21"/>
    <mergeCell ref="A24:C24"/>
    <mergeCell ref="B25:C25"/>
    <mergeCell ref="B26:C26"/>
    <mergeCell ref="A27:C27"/>
    <mergeCell ref="B29:C29"/>
    <mergeCell ref="A28:C28"/>
    <mergeCell ref="B31:C31"/>
    <mergeCell ref="A34:C34"/>
    <mergeCell ref="B30:C30"/>
    <mergeCell ref="A32:C32"/>
    <mergeCell ref="A33:C33"/>
    <mergeCell ref="A35:C35"/>
    <mergeCell ref="A36:C36"/>
    <mergeCell ref="A37:C37"/>
    <mergeCell ref="A38:C38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0"/>
  <sheetViews>
    <sheetView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47" sqref="M47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132</v>
      </c>
      <c r="E2" s="7"/>
      <c r="F2" s="4"/>
      <c r="G2" s="2"/>
      <c r="H2" s="2"/>
      <c r="I2" s="28"/>
      <c r="J2" s="3"/>
      <c r="K2" s="3"/>
      <c r="L2" s="3"/>
      <c r="M2" s="8" t="s">
        <v>126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97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99</v>
      </c>
      <c r="B6" s="54">
        <v>105500.382</v>
      </c>
      <c r="C6" s="158">
        <v>73927.422</v>
      </c>
      <c r="D6" s="52">
        <v>74249.413</v>
      </c>
      <c r="E6" s="159">
        <v>53628.457</v>
      </c>
      <c r="F6" s="159">
        <v>20620.956</v>
      </c>
      <c r="G6" s="52">
        <v>4113.092</v>
      </c>
      <c r="H6" s="159">
        <v>1659.377</v>
      </c>
      <c r="I6" s="159">
        <v>5772.469</v>
      </c>
      <c r="J6" s="159">
        <v>5154.906</v>
      </c>
      <c r="K6" s="159">
        <v>617.563</v>
      </c>
      <c r="L6" s="112">
        <v>116.245709609106</v>
      </c>
      <c r="M6" s="113">
        <v>150.746449790574</v>
      </c>
      <c r="N6" s="25"/>
    </row>
    <row r="7" spans="1:14" s="13" customFormat="1" ht="13.5" customHeight="1">
      <c r="A7" s="111" t="s">
        <v>100</v>
      </c>
      <c r="B7" s="54">
        <v>96448.683</v>
      </c>
      <c r="C7" s="158">
        <v>68067.096</v>
      </c>
      <c r="D7" s="52">
        <v>67993.105</v>
      </c>
      <c r="E7" s="159">
        <v>43113.317</v>
      </c>
      <c r="F7" s="159">
        <v>24879.788</v>
      </c>
      <c r="G7" s="52">
        <v>4646.298</v>
      </c>
      <c r="H7" s="159">
        <v>1200.162</v>
      </c>
      <c r="I7" s="159">
        <v>5846.46</v>
      </c>
      <c r="J7" s="159">
        <v>4745.766</v>
      </c>
      <c r="K7" s="159">
        <v>1100.694</v>
      </c>
      <c r="L7" s="112">
        <v>79.6107522978204</v>
      </c>
      <c r="M7" s="113">
        <v>108.000461516509</v>
      </c>
      <c r="N7" s="25"/>
    </row>
    <row r="8" spans="1:14" s="13" customFormat="1" ht="13.5" customHeight="1">
      <c r="A8" s="111" t="s">
        <v>133</v>
      </c>
      <c r="B8" s="54">
        <v>110769.677</v>
      </c>
      <c r="C8" s="158">
        <v>75527.282</v>
      </c>
      <c r="D8" s="52">
        <v>75170.794</v>
      </c>
      <c r="E8" s="159">
        <v>47180.665</v>
      </c>
      <c r="F8" s="159">
        <v>27990.129</v>
      </c>
      <c r="G8" s="52">
        <v>4944.424</v>
      </c>
      <c r="H8" s="159">
        <v>1258.524</v>
      </c>
      <c r="I8" s="159">
        <v>6202.948</v>
      </c>
      <c r="J8" s="159">
        <v>5084.519</v>
      </c>
      <c r="K8" s="159">
        <v>1118.429</v>
      </c>
      <c r="L8" s="112">
        <v>92.386818496285</v>
      </c>
      <c r="M8" s="113">
        <v>126.073217655689</v>
      </c>
      <c r="N8" s="25"/>
    </row>
    <row r="9" spans="1:14" s="13" customFormat="1" ht="13.5" customHeight="1">
      <c r="A9" s="114" t="s">
        <v>134</v>
      </c>
      <c r="B9" s="51">
        <v>31059.758</v>
      </c>
      <c r="C9" s="160">
        <v>21568.399</v>
      </c>
      <c r="D9" s="53">
        <v>21309.934</v>
      </c>
      <c r="E9" s="161">
        <v>15482.332</v>
      </c>
      <c r="F9" s="161">
        <v>5827.602</v>
      </c>
      <c r="G9" s="53">
        <v>4854.762</v>
      </c>
      <c r="H9" s="161">
        <v>1498.163</v>
      </c>
      <c r="I9" s="161">
        <v>6352.925</v>
      </c>
      <c r="J9" s="161">
        <v>5355.402</v>
      </c>
      <c r="K9" s="161">
        <v>997.523</v>
      </c>
      <c r="L9" s="115">
        <v>89.4361052455629</v>
      </c>
      <c r="M9" s="116">
        <v>103.771227745277</v>
      </c>
      <c r="N9" s="25"/>
    </row>
    <row r="10" spans="1:14" s="13" customFormat="1" ht="13.5" customHeight="1">
      <c r="A10" s="117" t="s">
        <v>101</v>
      </c>
      <c r="B10" s="54">
        <v>30447.858</v>
      </c>
      <c r="C10" s="158">
        <v>21445.518</v>
      </c>
      <c r="D10" s="52">
        <v>21271.819</v>
      </c>
      <c r="E10" s="159">
        <v>15047.377</v>
      </c>
      <c r="F10" s="159">
        <v>6224.442</v>
      </c>
      <c r="G10" s="52">
        <v>4898.128</v>
      </c>
      <c r="H10" s="159">
        <v>1628.496</v>
      </c>
      <c r="I10" s="159">
        <v>6526.624</v>
      </c>
      <c r="J10" s="159">
        <v>5575.816</v>
      </c>
      <c r="K10" s="159">
        <v>950.808</v>
      </c>
      <c r="L10" s="112">
        <v>92.0460633855525</v>
      </c>
      <c r="M10" s="113">
        <v>111.165208394791</v>
      </c>
      <c r="N10" s="25"/>
    </row>
    <row r="11" spans="1:14" s="13" customFormat="1" ht="13.5" customHeight="1">
      <c r="A11" s="117" t="s">
        <v>102</v>
      </c>
      <c r="B11" s="54">
        <v>26396.543</v>
      </c>
      <c r="C11" s="158">
        <v>17889.695</v>
      </c>
      <c r="D11" s="52">
        <v>17868.78</v>
      </c>
      <c r="E11" s="159">
        <v>13000.316</v>
      </c>
      <c r="F11" s="159">
        <v>4868.464</v>
      </c>
      <c r="G11" s="52">
        <v>4727.357</v>
      </c>
      <c r="H11" s="159">
        <v>1820.182</v>
      </c>
      <c r="I11" s="159">
        <v>6547.539</v>
      </c>
      <c r="J11" s="159">
        <v>5880.651</v>
      </c>
      <c r="K11" s="159">
        <v>666.888</v>
      </c>
      <c r="L11" s="112">
        <v>109.927017960935</v>
      </c>
      <c r="M11" s="113">
        <v>135.704032117373</v>
      </c>
      <c r="N11" s="25"/>
    </row>
    <row r="12" spans="1:14" s="13" customFormat="1" ht="13.5" customHeight="1">
      <c r="A12" s="117" t="s">
        <v>104</v>
      </c>
      <c r="B12" s="54">
        <v>17596.223</v>
      </c>
      <c r="C12" s="158">
        <v>13023.81</v>
      </c>
      <c r="D12" s="52">
        <v>13798.88</v>
      </c>
      <c r="E12" s="159">
        <v>10098.432</v>
      </c>
      <c r="F12" s="159">
        <v>3700.448</v>
      </c>
      <c r="G12" s="52">
        <v>4113.092</v>
      </c>
      <c r="H12" s="159">
        <v>1659.377</v>
      </c>
      <c r="I12" s="159">
        <v>5772.469</v>
      </c>
      <c r="J12" s="159">
        <v>5154.906</v>
      </c>
      <c r="K12" s="159">
        <v>617.563</v>
      </c>
      <c r="L12" s="112">
        <v>125.498641918764</v>
      </c>
      <c r="M12" s="113">
        <v>153.139794375998</v>
      </c>
      <c r="N12" s="25"/>
    </row>
    <row r="13" spans="1:14" s="13" customFormat="1" ht="13.5" customHeight="1">
      <c r="A13" s="117" t="s">
        <v>103</v>
      </c>
      <c r="B13" s="54">
        <v>19093.436</v>
      </c>
      <c r="C13" s="158">
        <v>13525.255</v>
      </c>
      <c r="D13" s="52">
        <v>13611.849</v>
      </c>
      <c r="E13" s="159">
        <v>9490.826</v>
      </c>
      <c r="F13" s="159">
        <v>4121.023</v>
      </c>
      <c r="G13" s="52">
        <v>4395.196</v>
      </c>
      <c r="H13" s="159">
        <v>1290.679</v>
      </c>
      <c r="I13" s="159">
        <v>5685.875</v>
      </c>
      <c r="J13" s="159">
        <v>4690.424</v>
      </c>
      <c r="K13" s="159">
        <v>995.451</v>
      </c>
      <c r="L13" s="112">
        <v>125.314532948462</v>
      </c>
      <c r="M13" s="113">
        <v>148.261826736682</v>
      </c>
      <c r="N13" s="25"/>
    </row>
    <row r="14" spans="1:14" s="13" customFormat="1" ht="13.5" customHeight="1">
      <c r="A14" s="117" t="s">
        <v>101</v>
      </c>
      <c r="B14" s="54">
        <v>24235.771</v>
      </c>
      <c r="C14" s="158">
        <v>17304.097</v>
      </c>
      <c r="D14" s="52">
        <v>17412.408</v>
      </c>
      <c r="E14" s="159">
        <v>10805.89</v>
      </c>
      <c r="F14" s="159">
        <v>6606.518</v>
      </c>
      <c r="G14" s="52">
        <v>4367.85</v>
      </c>
      <c r="H14" s="159">
        <v>1209.714</v>
      </c>
      <c r="I14" s="159">
        <v>5577.564</v>
      </c>
      <c r="J14" s="159">
        <v>4622.335</v>
      </c>
      <c r="K14" s="159">
        <v>955.229</v>
      </c>
      <c r="L14" s="112">
        <v>96.0963698989823</v>
      </c>
      <c r="M14" s="113">
        <v>128.328208042095</v>
      </c>
      <c r="N14" s="25"/>
    </row>
    <row r="15" spans="1:14" s="13" customFormat="1" ht="13.5" customHeight="1">
      <c r="A15" s="117" t="s">
        <v>102</v>
      </c>
      <c r="B15" s="54">
        <v>26608.707</v>
      </c>
      <c r="C15" s="158">
        <v>18171.241</v>
      </c>
      <c r="D15" s="52">
        <v>17902</v>
      </c>
      <c r="E15" s="159">
        <v>11116.415</v>
      </c>
      <c r="F15" s="159">
        <v>6785.585</v>
      </c>
      <c r="G15" s="52">
        <v>4610.655</v>
      </c>
      <c r="H15" s="159">
        <v>1236.15</v>
      </c>
      <c r="I15" s="159">
        <v>5846.805</v>
      </c>
      <c r="J15" s="159">
        <v>4787.638</v>
      </c>
      <c r="K15" s="159">
        <v>1059.167</v>
      </c>
      <c r="L15" s="112">
        <v>97.9801977432689</v>
      </c>
      <c r="M15" s="113">
        <v>129.204550207958</v>
      </c>
      <c r="N15" s="25"/>
    </row>
    <row r="16" spans="1:14" s="13" customFormat="1" ht="13.5" customHeight="1">
      <c r="A16" s="117" t="s">
        <v>105</v>
      </c>
      <c r="B16" s="54">
        <v>26510.769</v>
      </c>
      <c r="C16" s="158">
        <v>19066.503</v>
      </c>
      <c r="D16" s="52">
        <v>19066.848</v>
      </c>
      <c r="E16" s="159">
        <v>11700.186</v>
      </c>
      <c r="F16" s="159">
        <v>7366.662</v>
      </c>
      <c r="G16" s="52">
        <v>4646.298</v>
      </c>
      <c r="H16" s="159">
        <v>1200.162</v>
      </c>
      <c r="I16" s="159">
        <v>5846.46</v>
      </c>
      <c r="J16" s="159">
        <v>4745.766</v>
      </c>
      <c r="K16" s="159">
        <v>1100.694</v>
      </c>
      <c r="L16" s="112">
        <v>91.9888803854732</v>
      </c>
      <c r="M16" s="113">
        <v>121.684373222784</v>
      </c>
      <c r="N16" s="25"/>
    </row>
    <row r="17" spans="1:14" s="13" customFormat="1" ht="13.5" customHeight="1">
      <c r="A17" s="117" t="s">
        <v>103</v>
      </c>
      <c r="B17" s="54">
        <v>28066.793</v>
      </c>
      <c r="C17" s="158">
        <v>19273.389</v>
      </c>
      <c r="D17" s="52">
        <v>18930.376</v>
      </c>
      <c r="E17" s="159">
        <v>11832.396</v>
      </c>
      <c r="F17" s="159">
        <v>7097.98</v>
      </c>
      <c r="G17" s="52">
        <v>4962.016</v>
      </c>
      <c r="H17" s="159">
        <v>1227.457</v>
      </c>
      <c r="I17" s="159">
        <v>6189.473</v>
      </c>
      <c r="J17" s="159">
        <v>4951.102</v>
      </c>
      <c r="K17" s="159">
        <v>1238.371</v>
      </c>
      <c r="L17" s="112">
        <v>98.0879566259011</v>
      </c>
      <c r="M17" s="113">
        <v>125.530839231547</v>
      </c>
      <c r="N17" s="25"/>
    </row>
    <row r="18" spans="1:14" s="13" customFormat="1" ht="13.5" customHeight="1">
      <c r="A18" s="117" t="s">
        <v>101</v>
      </c>
      <c r="B18" s="54">
        <v>27356.776</v>
      </c>
      <c r="C18" s="158">
        <v>18679.935</v>
      </c>
      <c r="D18" s="52">
        <v>18631.007</v>
      </c>
      <c r="E18" s="159">
        <v>11818.069</v>
      </c>
      <c r="F18" s="159">
        <v>6812.938</v>
      </c>
      <c r="G18" s="52">
        <v>4990.829</v>
      </c>
      <c r="H18" s="159">
        <v>1247.572</v>
      </c>
      <c r="I18" s="159">
        <v>6238.401</v>
      </c>
      <c r="J18" s="159">
        <v>5046.631</v>
      </c>
      <c r="K18" s="159">
        <v>1191.77</v>
      </c>
      <c r="L18" s="112">
        <v>100.451913307745</v>
      </c>
      <c r="M18" s="113">
        <v>128.108009861847</v>
      </c>
      <c r="N18" s="25"/>
    </row>
    <row r="19" spans="1:14" s="13" customFormat="1" ht="13.5" customHeight="1">
      <c r="A19" s="117" t="s">
        <v>102</v>
      </c>
      <c r="B19" s="54">
        <v>27664.788</v>
      </c>
      <c r="C19" s="158">
        <v>18588.114</v>
      </c>
      <c r="D19" s="52">
        <v>18488.996</v>
      </c>
      <c r="E19" s="159">
        <v>11662.292</v>
      </c>
      <c r="F19" s="159">
        <v>6826.704</v>
      </c>
      <c r="G19" s="52">
        <v>5140.617</v>
      </c>
      <c r="H19" s="159">
        <v>1196.902</v>
      </c>
      <c r="I19" s="159">
        <v>6337.519</v>
      </c>
      <c r="J19" s="159">
        <v>5157.921</v>
      </c>
      <c r="K19" s="159">
        <v>1179.598</v>
      </c>
      <c r="L19" s="112">
        <v>102.831743811291</v>
      </c>
      <c r="M19" s="113">
        <v>132.682006247142</v>
      </c>
      <c r="N19" s="25"/>
    </row>
    <row r="20" spans="1:14" s="13" customFormat="1" ht="13.5" customHeight="1">
      <c r="A20" s="117" t="s">
        <v>135</v>
      </c>
      <c r="B20" s="54">
        <v>27681.32</v>
      </c>
      <c r="C20" s="158">
        <v>18985.844</v>
      </c>
      <c r="D20" s="52">
        <v>19120.415</v>
      </c>
      <c r="E20" s="159">
        <v>11867.908</v>
      </c>
      <c r="F20" s="159">
        <v>7252.507</v>
      </c>
      <c r="G20" s="52">
        <v>4944.424</v>
      </c>
      <c r="H20" s="159">
        <v>1258.524</v>
      </c>
      <c r="I20" s="159">
        <v>6202.948</v>
      </c>
      <c r="J20" s="159">
        <v>5084.519</v>
      </c>
      <c r="K20" s="159">
        <v>1118.429</v>
      </c>
      <c r="L20" s="112">
        <v>97.3244775283381</v>
      </c>
      <c r="M20" s="113">
        <v>128.527765803374</v>
      </c>
      <c r="N20" s="25"/>
    </row>
    <row r="21" spans="1:14" s="13" customFormat="1" ht="13.5" customHeight="1">
      <c r="A21" s="114" t="s">
        <v>136</v>
      </c>
      <c r="B21" s="51">
        <v>7660.07</v>
      </c>
      <c r="C21" s="160">
        <v>5494.275</v>
      </c>
      <c r="D21" s="53">
        <v>5577.355</v>
      </c>
      <c r="E21" s="161">
        <v>3616.226</v>
      </c>
      <c r="F21" s="161">
        <v>1961.129</v>
      </c>
      <c r="G21" s="53">
        <v>4417.809</v>
      </c>
      <c r="H21" s="161">
        <v>1184.986</v>
      </c>
      <c r="I21" s="161">
        <v>5602.795</v>
      </c>
      <c r="J21" s="161">
        <v>4457.615</v>
      </c>
      <c r="K21" s="161">
        <v>1145.18</v>
      </c>
      <c r="L21" s="115">
        <v>100.456130190744</v>
      </c>
      <c r="M21" s="116">
        <v>123.267046915762</v>
      </c>
      <c r="N21" s="25"/>
    </row>
    <row r="22" spans="1:14" s="13" customFormat="1" ht="13.5" customHeight="1">
      <c r="A22" s="117" t="s">
        <v>115</v>
      </c>
      <c r="B22" s="54">
        <v>8306.944</v>
      </c>
      <c r="C22" s="158">
        <v>5877.325</v>
      </c>
      <c r="D22" s="52">
        <v>5645.837</v>
      </c>
      <c r="E22" s="159">
        <v>3379.664</v>
      </c>
      <c r="F22" s="159">
        <v>2266.173</v>
      </c>
      <c r="G22" s="52">
        <v>4617.44</v>
      </c>
      <c r="H22" s="159">
        <v>1216.843</v>
      </c>
      <c r="I22" s="159">
        <v>5834.283</v>
      </c>
      <c r="J22" s="159">
        <v>4659.041</v>
      </c>
      <c r="K22" s="159">
        <v>1175.242</v>
      </c>
      <c r="L22" s="112">
        <v>103.337786762175</v>
      </c>
      <c r="M22" s="113">
        <v>137.85515364841</v>
      </c>
      <c r="N22" s="25"/>
    </row>
    <row r="23" spans="1:14" s="13" customFormat="1" ht="13.5" customHeight="1">
      <c r="A23" s="117" t="s">
        <v>116</v>
      </c>
      <c r="B23" s="54">
        <v>8268.757</v>
      </c>
      <c r="C23" s="158">
        <v>5932.497</v>
      </c>
      <c r="D23" s="52">
        <v>6189.216</v>
      </c>
      <c r="E23" s="159">
        <v>3810</v>
      </c>
      <c r="F23" s="159">
        <v>2379.216</v>
      </c>
      <c r="G23" s="52">
        <v>4367.85</v>
      </c>
      <c r="H23" s="159">
        <v>1209.714</v>
      </c>
      <c r="I23" s="159">
        <v>5577.564</v>
      </c>
      <c r="J23" s="159">
        <v>4622.335</v>
      </c>
      <c r="K23" s="159">
        <v>955.229</v>
      </c>
      <c r="L23" s="112">
        <v>90.1174559104093</v>
      </c>
      <c r="M23" s="113">
        <v>121.321128608923</v>
      </c>
      <c r="N23" s="25"/>
    </row>
    <row r="24" spans="1:14" s="13" customFormat="1" ht="13.5" customHeight="1">
      <c r="A24" s="117" t="s">
        <v>106</v>
      </c>
      <c r="B24" s="54">
        <v>8800.501</v>
      </c>
      <c r="C24" s="158">
        <v>6066.097</v>
      </c>
      <c r="D24" s="52">
        <v>6000.82</v>
      </c>
      <c r="E24" s="159">
        <v>3800.409</v>
      </c>
      <c r="F24" s="159">
        <v>2200.411</v>
      </c>
      <c r="G24" s="52">
        <v>4423.836</v>
      </c>
      <c r="H24" s="159">
        <v>1219.005</v>
      </c>
      <c r="I24" s="159">
        <v>5642.841</v>
      </c>
      <c r="J24" s="159">
        <v>4652.884</v>
      </c>
      <c r="K24" s="159">
        <v>989.957</v>
      </c>
      <c r="L24" s="112">
        <v>94.0344986185221</v>
      </c>
      <c r="M24" s="113">
        <v>122.431138332742</v>
      </c>
      <c r="N24" s="25"/>
    </row>
    <row r="25" spans="1:14" s="13" customFormat="1" ht="13.5" customHeight="1">
      <c r="A25" s="117" t="s">
        <v>107</v>
      </c>
      <c r="B25" s="54">
        <v>8857.519</v>
      </c>
      <c r="C25" s="158">
        <v>6038.093</v>
      </c>
      <c r="D25" s="52">
        <v>5851.799</v>
      </c>
      <c r="E25" s="159">
        <v>3713.958</v>
      </c>
      <c r="F25" s="159">
        <v>2137.841</v>
      </c>
      <c r="G25" s="52">
        <v>4585.202</v>
      </c>
      <c r="H25" s="159">
        <v>1243.933</v>
      </c>
      <c r="I25" s="159">
        <v>5829.135</v>
      </c>
      <c r="J25" s="159">
        <v>4708.182</v>
      </c>
      <c r="K25" s="159">
        <v>1120.953</v>
      </c>
      <c r="L25" s="112">
        <v>99.6127002995147</v>
      </c>
      <c r="M25" s="113">
        <v>126.769931162387</v>
      </c>
      <c r="N25" s="25"/>
    </row>
    <row r="26" spans="1:14" s="13" customFormat="1" ht="13.5" customHeight="1">
      <c r="A26" s="111" t="s">
        <v>108</v>
      </c>
      <c r="B26" s="54">
        <v>8950.687</v>
      </c>
      <c r="C26" s="158">
        <v>6067.051</v>
      </c>
      <c r="D26" s="52">
        <v>6049.381</v>
      </c>
      <c r="E26" s="159">
        <v>3602.048</v>
      </c>
      <c r="F26" s="159">
        <v>2447.333</v>
      </c>
      <c r="G26" s="52">
        <v>4610.655</v>
      </c>
      <c r="H26" s="159">
        <v>1236.15</v>
      </c>
      <c r="I26" s="159">
        <v>5846.805</v>
      </c>
      <c r="J26" s="159">
        <v>4787.638</v>
      </c>
      <c r="K26" s="159">
        <v>1059.167</v>
      </c>
      <c r="L26" s="112">
        <v>96.6512937439384</v>
      </c>
      <c r="M26" s="113">
        <v>132.914330958388</v>
      </c>
      <c r="N26" s="25"/>
    </row>
    <row r="27" spans="1:14" s="13" customFormat="1" ht="13.5" customHeight="1">
      <c r="A27" s="111" t="s">
        <v>117</v>
      </c>
      <c r="B27" s="54">
        <v>8724.015</v>
      </c>
      <c r="C27" s="158">
        <v>6091.26</v>
      </c>
      <c r="D27" s="52">
        <v>5954.885</v>
      </c>
      <c r="E27" s="159">
        <v>3676.971</v>
      </c>
      <c r="F27" s="159">
        <v>2277.914</v>
      </c>
      <c r="G27" s="52">
        <v>4740.095</v>
      </c>
      <c r="H27" s="159">
        <v>1243.085</v>
      </c>
      <c r="I27" s="159">
        <v>5983.18</v>
      </c>
      <c r="J27" s="159">
        <v>4789.784</v>
      </c>
      <c r="K27" s="159">
        <v>1193.396</v>
      </c>
      <c r="L27" s="112">
        <v>100.475156111327</v>
      </c>
      <c r="M27" s="113">
        <v>130.264394252769</v>
      </c>
      <c r="N27" s="25"/>
    </row>
    <row r="28" spans="1:14" s="13" customFormat="1" ht="13.5" customHeight="1">
      <c r="A28" s="111" t="s">
        <v>109</v>
      </c>
      <c r="B28" s="54">
        <v>8445.362</v>
      </c>
      <c r="C28" s="158">
        <v>6114.792</v>
      </c>
      <c r="D28" s="52">
        <v>5768.156</v>
      </c>
      <c r="E28" s="159">
        <v>3629.006</v>
      </c>
      <c r="F28" s="159">
        <v>2139.15</v>
      </c>
      <c r="G28" s="52">
        <v>5136.432</v>
      </c>
      <c r="H28" s="159">
        <v>1193.384</v>
      </c>
      <c r="I28" s="159">
        <v>6329.816</v>
      </c>
      <c r="J28" s="159">
        <v>4842.835</v>
      </c>
      <c r="K28" s="159">
        <v>1486.981</v>
      </c>
      <c r="L28" s="112">
        <v>109.737253985502</v>
      </c>
      <c r="M28" s="113">
        <v>133.447974459121</v>
      </c>
      <c r="N28" s="25"/>
    </row>
    <row r="29" spans="1:14" s="13" customFormat="1" ht="13.5" customHeight="1">
      <c r="A29" s="111" t="s">
        <v>110</v>
      </c>
      <c r="B29" s="54">
        <v>9341.392</v>
      </c>
      <c r="C29" s="158">
        <v>6860.451</v>
      </c>
      <c r="D29" s="52">
        <v>7343.807</v>
      </c>
      <c r="E29" s="159">
        <v>4394.209</v>
      </c>
      <c r="F29" s="159">
        <v>2949.598</v>
      </c>
      <c r="G29" s="52">
        <v>4646.298</v>
      </c>
      <c r="H29" s="159">
        <v>1200.162</v>
      </c>
      <c r="I29" s="159">
        <v>5846.46</v>
      </c>
      <c r="J29" s="159">
        <v>4745.766</v>
      </c>
      <c r="K29" s="159">
        <v>1100.694</v>
      </c>
      <c r="L29" s="112">
        <v>79.6107522978204</v>
      </c>
      <c r="M29" s="113">
        <v>108.000461516509</v>
      </c>
      <c r="N29" s="25"/>
    </row>
    <row r="30" spans="1:14" s="13" customFormat="1" ht="13.5" customHeight="1">
      <c r="A30" s="111" t="s">
        <v>111</v>
      </c>
      <c r="B30" s="54">
        <v>8986.789</v>
      </c>
      <c r="C30" s="158">
        <v>6102.337</v>
      </c>
      <c r="D30" s="52">
        <v>5945.793</v>
      </c>
      <c r="E30" s="159">
        <v>3775.232</v>
      </c>
      <c r="F30" s="159">
        <v>2170.561</v>
      </c>
      <c r="G30" s="52">
        <v>4803.999</v>
      </c>
      <c r="H30" s="159">
        <v>1199.005</v>
      </c>
      <c r="I30" s="159">
        <v>6003.004</v>
      </c>
      <c r="J30" s="159">
        <v>4827.281</v>
      </c>
      <c r="K30" s="159">
        <v>1175.723</v>
      </c>
      <c r="L30" s="112">
        <v>100.962209750658</v>
      </c>
      <c r="M30" s="113">
        <v>127.867135052892</v>
      </c>
      <c r="N30" s="25"/>
    </row>
    <row r="31" spans="1:14" s="13" customFormat="1" ht="13.5" customHeight="1">
      <c r="A31" s="111" t="s">
        <v>112</v>
      </c>
      <c r="B31" s="54">
        <v>9723.691</v>
      </c>
      <c r="C31" s="158">
        <v>6638.852</v>
      </c>
      <c r="D31" s="52">
        <v>6418.072</v>
      </c>
      <c r="E31" s="159">
        <v>3933.32</v>
      </c>
      <c r="F31" s="159">
        <v>2484.752</v>
      </c>
      <c r="G31" s="52">
        <v>4950.221</v>
      </c>
      <c r="H31" s="159">
        <v>1273.563</v>
      </c>
      <c r="I31" s="159">
        <v>6223.784</v>
      </c>
      <c r="J31" s="159">
        <v>4995.587</v>
      </c>
      <c r="K31" s="159">
        <v>1228.197</v>
      </c>
      <c r="L31" s="112">
        <v>96.9727980614739</v>
      </c>
      <c r="M31" s="113">
        <v>127.006879684337</v>
      </c>
      <c r="N31" s="25"/>
    </row>
    <row r="32" spans="1:14" s="13" customFormat="1" ht="13.5" customHeight="1">
      <c r="A32" s="111" t="s">
        <v>113</v>
      </c>
      <c r="B32" s="54">
        <v>9356.313</v>
      </c>
      <c r="C32" s="158">
        <v>6532.2</v>
      </c>
      <c r="D32" s="52">
        <v>6566.511</v>
      </c>
      <c r="E32" s="159">
        <v>4123.844</v>
      </c>
      <c r="F32" s="159">
        <v>2442.667</v>
      </c>
      <c r="G32" s="52">
        <v>4962.016</v>
      </c>
      <c r="H32" s="159">
        <v>1227.457</v>
      </c>
      <c r="I32" s="159">
        <v>6189.473</v>
      </c>
      <c r="J32" s="159">
        <v>4951.102</v>
      </c>
      <c r="K32" s="159">
        <v>1238.371</v>
      </c>
      <c r="L32" s="112">
        <v>94.2581684550593</v>
      </c>
      <c r="M32" s="113">
        <v>120.060361158181</v>
      </c>
      <c r="N32" s="25"/>
    </row>
    <row r="33" spans="1:14" s="13" customFormat="1" ht="13.5" customHeight="1">
      <c r="A33" s="111" t="s">
        <v>114</v>
      </c>
      <c r="B33" s="54">
        <v>9222.818</v>
      </c>
      <c r="C33" s="158">
        <v>6133.607</v>
      </c>
      <c r="D33" s="52">
        <v>6256.018</v>
      </c>
      <c r="E33" s="159">
        <v>4036.126</v>
      </c>
      <c r="F33" s="159">
        <v>2219.892</v>
      </c>
      <c r="G33" s="52">
        <v>4886.234</v>
      </c>
      <c r="H33" s="159">
        <v>1180.828</v>
      </c>
      <c r="I33" s="159">
        <v>6067.062</v>
      </c>
      <c r="J33" s="159">
        <v>4911.574</v>
      </c>
      <c r="K33" s="159">
        <v>1155.488</v>
      </c>
      <c r="L33" s="112">
        <v>96.9796122709365</v>
      </c>
      <c r="M33" s="113">
        <v>121.69030401925</v>
      </c>
      <c r="N33" s="25"/>
    </row>
    <row r="34" spans="1:14" s="13" customFormat="1" ht="13.5" customHeight="1">
      <c r="A34" s="111" t="s">
        <v>115</v>
      </c>
      <c r="B34" s="54">
        <v>8898.201</v>
      </c>
      <c r="C34" s="158">
        <v>6165.353</v>
      </c>
      <c r="D34" s="52">
        <v>6006.822</v>
      </c>
      <c r="E34" s="159">
        <v>3754.487</v>
      </c>
      <c r="F34" s="159">
        <v>2252.335</v>
      </c>
      <c r="G34" s="52">
        <v>4976.722</v>
      </c>
      <c r="H34" s="159">
        <v>1248.871</v>
      </c>
      <c r="I34" s="159">
        <v>6225.593</v>
      </c>
      <c r="J34" s="159">
        <v>5032.17</v>
      </c>
      <c r="K34" s="159">
        <v>1193.423</v>
      </c>
      <c r="L34" s="112">
        <v>103.642042331202</v>
      </c>
      <c r="M34" s="113">
        <v>134.030827647026</v>
      </c>
      <c r="N34" s="25"/>
    </row>
    <row r="35" spans="1:14" s="13" customFormat="1" ht="13.5" customHeight="1">
      <c r="A35" s="111" t="s">
        <v>116</v>
      </c>
      <c r="B35" s="54">
        <v>9235.757</v>
      </c>
      <c r="C35" s="158">
        <v>6380.975</v>
      </c>
      <c r="D35" s="52">
        <v>6368.167</v>
      </c>
      <c r="E35" s="159">
        <v>4027.456</v>
      </c>
      <c r="F35" s="159">
        <v>2340.711</v>
      </c>
      <c r="G35" s="52">
        <v>4990.829</v>
      </c>
      <c r="H35" s="159">
        <v>1247.572</v>
      </c>
      <c r="I35" s="159">
        <v>6238.401</v>
      </c>
      <c r="J35" s="159">
        <v>5046.631</v>
      </c>
      <c r="K35" s="159">
        <v>1191.77</v>
      </c>
      <c r="L35" s="112">
        <v>97.9622707758763</v>
      </c>
      <c r="M35" s="113">
        <v>125.305676834209</v>
      </c>
      <c r="N35" s="25"/>
    </row>
    <row r="36" spans="1:14" s="13" customFormat="1" ht="13.5" customHeight="1">
      <c r="A36" s="111" t="s">
        <v>106</v>
      </c>
      <c r="B36" s="54">
        <v>9505.519</v>
      </c>
      <c r="C36" s="158">
        <v>6312.5</v>
      </c>
      <c r="D36" s="52">
        <v>6017.128</v>
      </c>
      <c r="E36" s="159">
        <v>3901.858</v>
      </c>
      <c r="F36" s="159">
        <v>2115.27</v>
      </c>
      <c r="G36" s="52">
        <v>5301.247</v>
      </c>
      <c r="H36" s="159">
        <v>1232.526</v>
      </c>
      <c r="I36" s="159">
        <v>6533.773</v>
      </c>
      <c r="J36" s="159">
        <v>5228.808</v>
      </c>
      <c r="K36" s="159">
        <v>1304.965</v>
      </c>
      <c r="L36" s="112">
        <v>108.586239149308</v>
      </c>
      <c r="M36" s="113">
        <v>134.008157139496</v>
      </c>
      <c r="N36" s="25"/>
    </row>
    <row r="37" spans="1:14" s="13" customFormat="1" ht="13.5" customHeight="1">
      <c r="A37" s="111" t="s">
        <v>107</v>
      </c>
      <c r="B37" s="54">
        <v>8987.2</v>
      </c>
      <c r="C37" s="158">
        <v>6039.883</v>
      </c>
      <c r="D37" s="52">
        <v>6387.378</v>
      </c>
      <c r="E37" s="159">
        <v>4029.296</v>
      </c>
      <c r="F37" s="159">
        <v>2358.082</v>
      </c>
      <c r="G37" s="52">
        <v>4951.726</v>
      </c>
      <c r="H37" s="159">
        <v>1234.552</v>
      </c>
      <c r="I37" s="159">
        <v>6186.278</v>
      </c>
      <c r="J37" s="159">
        <v>4997.16</v>
      </c>
      <c r="K37" s="159">
        <v>1189.118</v>
      </c>
      <c r="L37" s="112">
        <v>96.8516032713266</v>
      </c>
      <c r="M37" s="113">
        <v>124.020672593922</v>
      </c>
      <c r="N37" s="25"/>
    </row>
    <row r="38" spans="1:14" s="1" customFormat="1" ht="13.5" customHeight="1">
      <c r="A38" s="117" t="s">
        <v>108</v>
      </c>
      <c r="B38" s="54">
        <v>9172.069</v>
      </c>
      <c r="C38" s="162">
        <v>6235.731</v>
      </c>
      <c r="D38" s="52">
        <v>6084.49</v>
      </c>
      <c r="E38" s="159">
        <v>3731.138</v>
      </c>
      <c r="F38" s="159">
        <v>2353.352</v>
      </c>
      <c r="G38" s="52">
        <v>5140.617</v>
      </c>
      <c r="H38" s="159">
        <v>1196.902</v>
      </c>
      <c r="I38" s="159">
        <v>6337.519</v>
      </c>
      <c r="J38" s="159">
        <v>5157.921</v>
      </c>
      <c r="K38" s="159">
        <v>1179.598</v>
      </c>
      <c r="L38" s="112">
        <v>104.158590120125</v>
      </c>
      <c r="M38" s="113">
        <v>138.239888205689</v>
      </c>
      <c r="N38" s="14"/>
    </row>
    <row r="39" spans="1:14" s="1" customFormat="1" ht="13.5" customHeight="1">
      <c r="A39" s="117" t="s">
        <v>125</v>
      </c>
      <c r="B39" s="54">
        <v>9654.978</v>
      </c>
      <c r="C39" s="162">
        <v>6452.221</v>
      </c>
      <c r="D39" s="52">
        <v>6296.684</v>
      </c>
      <c r="E39" s="159">
        <v>3965.262</v>
      </c>
      <c r="F39" s="159">
        <v>2331.422</v>
      </c>
      <c r="G39" s="52">
        <v>5245.232</v>
      </c>
      <c r="H39" s="159">
        <v>1247.824</v>
      </c>
      <c r="I39" s="159">
        <v>6493.056</v>
      </c>
      <c r="J39" s="159">
        <v>5176.707</v>
      </c>
      <c r="K39" s="159">
        <v>1316.349</v>
      </c>
      <c r="L39" s="112">
        <v>103.11865737585</v>
      </c>
      <c r="M39" s="113">
        <v>130.551449059355</v>
      </c>
      <c r="N39" s="14"/>
    </row>
    <row r="40" spans="1:14" s="1" customFormat="1" ht="13.5" customHeight="1">
      <c r="A40" s="117" t="s">
        <v>109</v>
      </c>
      <c r="B40" s="54">
        <v>8935.985</v>
      </c>
      <c r="C40" s="162">
        <v>6164.524</v>
      </c>
      <c r="D40" s="52">
        <v>6109.626</v>
      </c>
      <c r="E40" s="159">
        <v>3869.657</v>
      </c>
      <c r="F40" s="159">
        <v>2239.969</v>
      </c>
      <c r="G40" s="52">
        <v>5377.329</v>
      </c>
      <c r="H40" s="159">
        <v>1170.625</v>
      </c>
      <c r="I40" s="159">
        <v>6547.954</v>
      </c>
      <c r="J40" s="159">
        <v>5134.529</v>
      </c>
      <c r="K40" s="159">
        <v>1413.425</v>
      </c>
      <c r="L40" s="112">
        <v>107.174383505635</v>
      </c>
      <c r="M40" s="113">
        <v>132.686928066234</v>
      </c>
      <c r="N40" s="14"/>
    </row>
    <row r="41" spans="1:14" s="1" customFormat="1" ht="13.5" customHeight="1">
      <c r="A41" s="117" t="s">
        <v>137</v>
      </c>
      <c r="B41" s="54">
        <v>9090.357</v>
      </c>
      <c r="C41" s="162">
        <v>6369.099</v>
      </c>
      <c r="D41" s="52">
        <v>6714.105</v>
      </c>
      <c r="E41" s="159">
        <v>4032.989</v>
      </c>
      <c r="F41" s="159">
        <v>2681.116</v>
      </c>
      <c r="G41" s="52">
        <v>4944.424</v>
      </c>
      <c r="H41" s="159">
        <v>1258.524</v>
      </c>
      <c r="I41" s="159">
        <v>6202.948</v>
      </c>
      <c r="J41" s="159">
        <v>5084.519</v>
      </c>
      <c r="K41" s="159">
        <v>1118.429</v>
      </c>
      <c r="L41" s="112">
        <v>92.386818496285</v>
      </c>
      <c r="M41" s="113">
        <v>126.073217655689</v>
      </c>
      <c r="N41" s="14"/>
    </row>
    <row r="42" spans="1:14" s="1" customFormat="1" ht="13.5" customHeight="1">
      <c r="A42" s="114" t="s">
        <v>118</v>
      </c>
      <c r="B42" s="51">
        <v>154.372</v>
      </c>
      <c r="C42" s="160">
        <v>204.575</v>
      </c>
      <c r="D42" s="53">
        <v>604.479</v>
      </c>
      <c r="E42" s="161">
        <v>163.332</v>
      </c>
      <c r="F42" s="161">
        <v>441.147</v>
      </c>
      <c r="G42" s="53">
        <v>-432.905</v>
      </c>
      <c r="H42" s="161">
        <v>87.899</v>
      </c>
      <c r="I42" s="161">
        <v>-345.006</v>
      </c>
      <c r="J42" s="161">
        <v>-50.01</v>
      </c>
      <c r="K42" s="161">
        <v>-294.996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119</v>
      </c>
      <c r="B43" s="55">
        <v>101.727531995633</v>
      </c>
      <c r="C43" s="18">
        <v>103.318585506358</v>
      </c>
      <c r="D43" s="112">
        <v>109.893878937925</v>
      </c>
      <c r="E43" s="123">
        <v>104.22083921133</v>
      </c>
      <c r="F43" s="123">
        <v>119.694335055529</v>
      </c>
      <c r="G43" s="112">
        <v>91.9494418139563</v>
      </c>
      <c r="H43" s="123">
        <v>107.508723972237</v>
      </c>
      <c r="I43" s="123">
        <v>94.7310869929752</v>
      </c>
      <c r="J43" s="123">
        <v>99.0260060854656</v>
      </c>
      <c r="K43" s="123">
        <v>79.1289951713037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120</v>
      </c>
      <c r="B44" s="56">
        <v>-251.035</v>
      </c>
      <c r="C44" s="163">
        <v>-491.352</v>
      </c>
      <c r="D44" s="57">
        <v>-629.702</v>
      </c>
      <c r="E44" s="164">
        <v>-361.22</v>
      </c>
      <c r="F44" s="164">
        <v>-268.482</v>
      </c>
      <c r="G44" s="57">
        <v>298.126</v>
      </c>
      <c r="H44" s="164">
        <v>58.362</v>
      </c>
      <c r="I44" s="164">
        <v>356.488</v>
      </c>
      <c r="J44" s="164">
        <v>338.753</v>
      </c>
      <c r="K44" s="164">
        <v>17.735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121</v>
      </c>
      <c r="B45" s="76">
        <v>97.3126596121862</v>
      </c>
      <c r="C45" s="127">
        <v>92.8379052630796</v>
      </c>
      <c r="D45" s="77">
        <v>91.4254010215682</v>
      </c>
      <c r="E45" s="128">
        <v>91.7796354247146</v>
      </c>
      <c r="F45" s="128">
        <v>90.8976748695923</v>
      </c>
      <c r="G45" s="77">
        <v>106.416420126302</v>
      </c>
      <c r="H45" s="128">
        <v>104.862843516125</v>
      </c>
      <c r="I45" s="128">
        <v>106.097501736093</v>
      </c>
      <c r="J45" s="128">
        <v>107.138004697239</v>
      </c>
      <c r="K45" s="128">
        <v>101.611256171106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94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122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31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muto</cp:lastModifiedBy>
  <cp:lastPrinted>2008-06-25T03:36:35Z</cp:lastPrinted>
  <dcterms:created xsi:type="dcterms:W3CDTF">2001-10-10T01:36:45Z</dcterms:created>
  <dcterms:modified xsi:type="dcterms:W3CDTF">2011-04-26T02:29:49Z</dcterms:modified>
  <cp:category/>
  <cp:version/>
  <cp:contentType/>
  <cp:contentStatus/>
</cp:coreProperties>
</file>