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5480" windowHeight="24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<sst xmlns="http://schemas.openxmlformats.org/spreadsheetml/2006/main" count="54" uniqueCount="29">
  <si>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2011年4月分普通鋼鋼材需給（速報）総括表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</si>
  <si>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</si>
  <si>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</si>
  <si>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</si>
  <si>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</si>
  <si>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</si>
  <si>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</si>
  <si>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</si>
  <si>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</si>
  <si>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</si>
  <si>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</si>
  <si>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</si>
  <si>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</si>
  <si>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</si>
  <si>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</si>
  <si>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</si>
  <si>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</t>
  </si>
  <si>
    <t xml:space="preserve">  メーカー</t>
  </si>
  <si>
    <t>振りの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</si>
  <si>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</si>
  <si>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</si>
  <si>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</si>
  <si>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</si>
  <si>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</si>
  <si>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</si>
  <si>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-</t>
  </si>
  <si>
    <t>前月比25.1ポイント上昇</t>
  </si>
  <si>
    <t xml:space="preserve"> </t>
  </si>
  <si>
    <t>前月比31.7ポイント上昇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</si>
</sst>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"/>
    <numFmt numFmtId="177" formatCode="#,##0;&quot;▲&quot;#,##0"/>
    <numFmt numFmtId="178" formatCode="#,##0.0;&quot;▲ &quot;#,##0.0"/>
    <numFmt numFmtId="179" formatCode="#&quot;ヵ月&quot;"/>
    <numFmt numFmtId="180" formatCode="#,##0.0_ "/>
    <numFmt numFmtId="181" formatCode="#,##0.0;\-#,##0.0;\ "/>
    <numFmt numFmtId="182" formatCode="#,##0;&quot;▲ &quot;#,##0"/>
    <numFmt numFmtId="183" formatCode="#&quot;カ月&quot;"/>
  </numFmts>
  <fonts count="11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11"/>
      <name val="ＭＳ 明朝"/>
      <family val="1"/>
    </font>
    <font>
      <sz val="6"/>
      <name val="ＭＳ Ｐ明朝"/>
      <family val="0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4"/>
      <name val="ＭＳ ゴシック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55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176" fontId="9" fillId="0" borderId="0" xfId="20" applyNumberFormat="1" applyFont="1" applyFill="1" applyAlignment="1">
      <alignment horizontal="right" vertical="center"/>
      <protection/>
    </xf>
    <xf numFmtId="177" fontId="9" fillId="0" borderId="7" xfId="0" applyNumberFormat="1" applyFont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horizontal="right" vertical="center"/>
    </xf>
    <xf numFmtId="180" fontId="9" fillId="0" borderId="6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6" fontId="9" fillId="0" borderId="11" xfId="20" applyNumberFormat="1" applyFont="1" applyFill="1" applyBorder="1" applyAlignment="1">
      <alignment horizontal="right" vertical="center"/>
      <protection/>
    </xf>
    <xf numFmtId="178" fontId="9" fillId="0" borderId="12" xfId="0" applyNumberFormat="1" applyFont="1" applyFill="1" applyBorder="1" applyAlignment="1">
      <alignment vertical="center"/>
    </xf>
    <xf numFmtId="178" fontId="9" fillId="0" borderId="13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horizontal="right" vertical="center"/>
    </xf>
    <xf numFmtId="180" fontId="9" fillId="0" borderId="15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76" fontId="9" fillId="0" borderId="18" xfId="20" applyNumberFormat="1" applyFont="1" applyFill="1" applyBorder="1" applyAlignment="1">
      <alignment horizontal="right" vertical="center"/>
      <protection/>
    </xf>
    <xf numFmtId="177" fontId="9" fillId="0" borderId="19" xfId="0" applyNumberFormat="1" applyFont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9" fontId="9" fillId="0" borderId="22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176" fontId="9" fillId="0" borderId="25" xfId="20" applyNumberFormat="1" applyFont="1" applyFill="1" applyBorder="1" applyAlignment="1">
      <alignment horizontal="right" vertical="center"/>
      <protection/>
    </xf>
    <xf numFmtId="178" fontId="9" fillId="0" borderId="0" xfId="0" applyNumberFormat="1" applyFont="1" applyFill="1" applyAlignment="1">
      <alignment vertical="center"/>
    </xf>
    <xf numFmtId="179" fontId="9" fillId="0" borderId="26" xfId="0" applyNumberFormat="1" applyFont="1" applyFill="1" applyBorder="1" applyAlignment="1">
      <alignment horizontal="right" vertical="center"/>
    </xf>
    <xf numFmtId="180" fontId="9" fillId="0" borderId="27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176" fontId="9" fillId="0" borderId="30" xfId="20" applyNumberFormat="1" applyFont="1" applyFill="1" applyBorder="1" applyAlignment="1">
      <alignment horizontal="right" vertical="center"/>
      <protection/>
    </xf>
    <xf numFmtId="177" fontId="9" fillId="0" borderId="31" xfId="0" applyNumberFormat="1" applyFont="1" applyBorder="1" applyAlignment="1">
      <alignment vertical="center"/>
    </xf>
    <xf numFmtId="178" fontId="9" fillId="0" borderId="32" xfId="0" applyNumberFormat="1" applyFont="1" applyFill="1" applyBorder="1" applyAlignment="1">
      <alignment vertical="center"/>
    </xf>
    <xf numFmtId="178" fontId="9" fillId="0" borderId="33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horizontal="right" vertical="center"/>
    </xf>
    <xf numFmtId="180" fontId="9" fillId="0" borderId="35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vertical="center"/>
    </xf>
    <xf numFmtId="176" fontId="9" fillId="0" borderId="22" xfId="20" applyNumberFormat="1" applyFont="1" applyFill="1" applyBorder="1" applyAlignment="1">
      <alignment horizontal="right" vertical="center"/>
      <protection/>
    </xf>
    <xf numFmtId="0" fontId="9" fillId="0" borderId="36" xfId="0" applyFont="1" applyFill="1" applyBorder="1" applyAlignment="1">
      <alignment vertical="center"/>
    </xf>
    <xf numFmtId="179" fontId="9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176" fontId="9" fillId="0" borderId="8" xfId="20" applyNumberFormat="1" applyFont="1" applyFill="1" applyBorder="1" applyAlignment="1">
      <alignment horizontal="right" vertical="center"/>
      <protection/>
    </xf>
    <xf numFmtId="177" fontId="9" fillId="0" borderId="39" xfId="0" applyNumberFormat="1" applyFont="1" applyBorder="1" applyAlignment="1">
      <alignment vertical="center"/>
    </xf>
    <xf numFmtId="178" fontId="9" fillId="0" borderId="40" xfId="0" applyNumberFormat="1" applyFont="1" applyFill="1" applyBorder="1" applyAlignment="1">
      <alignment vertical="center"/>
    </xf>
    <xf numFmtId="177" fontId="9" fillId="0" borderId="41" xfId="0" applyNumberFormat="1" applyFont="1" applyBorder="1" applyAlignment="1">
      <alignment vertical="center"/>
    </xf>
    <xf numFmtId="181" fontId="9" fillId="0" borderId="10" xfId="20" applyNumberFormat="1" applyFont="1" applyFill="1" applyBorder="1" applyAlignment="1">
      <alignment horizontal="right" vertical="center"/>
      <protection/>
    </xf>
    <xf numFmtId="178" fontId="9" fillId="0" borderId="14" xfId="0" applyNumberFormat="1" applyFont="1" applyBorder="1" applyAlignment="1">
      <alignment horizontal="right" vertical="center"/>
    </xf>
    <xf numFmtId="182" fontId="9" fillId="0" borderId="15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183" fontId="9" fillId="0" borderId="14" xfId="0" applyNumberFormat="1" applyFont="1" applyFill="1" applyBorder="1" applyAlignment="1">
      <alignment horizontal="left" vertical="center" indent="1"/>
    </xf>
    <xf numFmtId="181" fontId="9" fillId="0" borderId="25" xfId="20" applyNumberFormat="1" applyFont="1" applyFill="1" applyBorder="1" applyAlignment="1">
      <alignment horizontal="right" vertical="center"/>
      <protection/>
    </xf>
    <xf numFmtId="178" fontId="9" fillId="0" borderId="42" xfId="0" applyNumberFormat="1" applyFont="1" applyBorder="1" applyAlignment="1">
      <alignment horizontal="right" vertical="center"/>
    </xf>
    <xf numFmtId="180" fontId="9" fillId="0" borderId="42" xfId="0" applyNumberFormat="1" applyFont="1" applyFill="1" applyBorder="1" applyAlignment="1">
      <alignment horizontal="right" vertical="center"/>
    </xf>
    <xf numFmtId="182" fontId="9" fillId="0" borderId="42" xfId="0" applyNumberFormat="1" applyFont="1" applyFill="1" applyBorder="1" applyAlignment="1">
      <alignment horizontal="right" vertical="center"/>
    </xf>
    <xf numFmtId="180" fontId="9" fillId="0" borderId="43" xfId="0" applyNumberFormat="1" applyFont="1" applyFill="1" applyBorder="1" applyAlignment="1">
      <alignment horizontal="right" vertical="center"/>
    </xf>
    <xf numFmtId="183" fontId="9" fillId="0" borderId="26" xfId="0" applyNumberFormat="1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標準_帳票印刷_掲示板9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150" zoomScaleNormal="150" workbookViewId="0" topLeftCell="A1">
      <selection activeCell="B2" sqref="B2:L2"/>
    </sheetView>
  </sheetViews>
  <sheetFormatPr defaultColWidth="9.00390625" defaultRowHeight="14.25"/>
  <cols>
    <col min="1" max="1" width="1.12109375" style="2" customWidth="1"/>
    <col min="2" max="2" width="2.125" style="1" customWidth="1"/>
    <col min="3" max="3" width="12.125" style="1" customWidth="1"/>
    <col min="4" max="4" width="10.125" style="1" customWidth="1"/>
    <col min="5" max="8" width="7.125" style="1" customWidth="1"/>
    <col min="9" max="9" width="6.125" style="1" customWidth="1"/>
    <col min="10" max="11" width="5.625" style="1" customWidth="1"/>
    <col min="12" max="12" width="9.125" style="1" customWidth="1"/>
    <col min="13" max="13" width="0.875" style="2" customWidth="1"/>
    <col min="14" max="16384" width="9.00390625" style="2" customWidth="1"/>
  </cols>
  <sheetData>
    <row r="2" spans="2:13" s="3" customFormat="1" ht="19.5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1"/>
    </row>
    <row r="3" spans="2:13" s="3" customFormat="1" ht="19.5"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1</v>
      </c>
      <c r="M3" s="1"/>
    </row>
    <row r="4" spans="2:13" s="3" customFormat="1" ht="19.5">
      <c r="B4" s="4"/>
      <c r="C4" s="4"/>
      <c r="D4" s="4"/>
      <c r="E4" s="4"/>
      <c r="F4" s="4"/>
      <c r="G4" s="4"/>
      <c r="H4" s="4"/>
      <c r="I4" s="4"/>
      <c r="J4" s="4"/>
      <c r="K4" s="4"/>
      <c r="L4" s="5" t="s">
        <v>2</v>
      </c>
      <c r="M4" s="1"/>
    </row>
    <row r="5" spans="2:13" s="8" customFormat="1" ht="19.5">
      <c r="B5" s="4"/>
      <c r="C5" s="4"/>
      <c r="D5" s="4"/>
      <c r="E5" s="4"/>
      <c r="F5" s="4"/>
      <c r="G5" s="4"/>
      <c r="H5" s="4"/>
      <c r="I5" s="4"/>
      <c r="J5" s="4"/>
      <c r="K5" s="4"/>
      <c r="L5" s="6" t="s">
        <v>3</v>
      </c>
      <c r="M5" s="7"/>
    </row>
    <row r="6" spans="2:13" s="3" customFormat="1" ht="19.5">
      <c r="B6" s="9"/>
      <c r="C6" s="10"/>
      <c r="D6" s="11">
        <v>40634</v>
      </c>
      <c r="E6" s="12" t="s">
        <v>4</v>
      </c>
      <c r="F6" s="13" t="s">
        <v>5</v>
      </c>
      <c r="G6" s="14" t="s">
        <v>6</v>
      </c>
      <c r="H6" s="15" t="s">
        <v>7</v>
      </c>
      <c r="I6" s="16" t="s">
        <v>8</v>
      </c>
      <c r="J6" s="17"/>
      <c r="K6" s="17"/>
      <c r="L6" s="18"/>
      <c r="M6" s="1"/>
    </row>
    <row r="7" spans="2:13" s="3" customFormat="1" ht="19.5">
      <c r="B7" s="19" t="s">
        <v>9</v>
      </c>
      <c r="C7" s="19"/>
      <c r="D7" s="20">
        <v>5905.883</v>
      </c>
      <c r="E7" s="21">
        <v>-468.161</v>
      </c>
      <c r="F7" s="22">
        <v>92.6551966067382</v>
      </c>
      <c r="G7" s="23">
        <v>-196.539</v>
      </c>
      <c r="H7" s="24">
        <v>96.7793279455272</v>
      </c>
      <c r="I7" s="25">
        <v>2</v>
      </c>
      <c r="J7" s="26" t="s">
        <v>10</v>
      </c>
      <c r="K7" s="26" t="s">
        <v>11</v>
      </c>
      <c r="L7" s="10" t="str">
        <f>IF(G7&lt;0,"マイナス","プラス")</f>
        <v>マイナス</v>
      </c>
      <c r="M7" s="1"/>
    </row>
    <row r="8" spans="2:13" s="3" customFormat="1" ht="19.5">
      <c r="B8" s="27" t="s">
        <v>12</v>
      </c>
      <c r="C8" s="27"/>
      <c r="D8" s="28">
        <v>5569.457</v>
      </c>
      <c r="E8" s="21">
        <v>-1146.966</v>
      </c>
      <c r="F8" s="29">
        <v>82.9229636072653</v>
      </c>
      <c r="G8" s="21">
        <v>-376.386</v>
      </c>
      <c r="H8" s="30">
        <v>93.6697622187467</v>
      </c>
      <c r="I8" s="31">
        <v>2</v>
      </c>
      <c r="J8" s="32" t="s">
        <v>10</v>
      </c>
      <c r="K8" s="32" t="s">
        <v>11</v>
      </c>
      <c r="L8" s="33" t="str">
        <f>IF(G8&lt;0,"マイナス","プラス")</f>
        <v>マイナス</v>
      </c>
      <c r="M8" s="1"/>
    </row>
    <row r="9" spans="2:13" s="3" customFormat="1" ht="19.5">
      <c r="B9" s="34"/>
      <c r="C9" s="35" t="s">
        <v>13</v>
      </c>
      <c r="D9" s="36">
        <v>3426.99</v>
      </c>
      <c r="E9" s="37">
        <v>-610.497</v>
      </c>
      <c r="F9" s="38">
        <v>84.8792825834485</v>
      </c>
      <c r="G9" s="37">
        <v>-348.292</v>
      </c>
      <c r="H9" s="39">
        <v>90.7744110241301</v>
      </c>
      <c r="I9" s="40">
        <v>2</v>
      </c>
      <c r="J9" s="41" t="s">
        <v>10</v>
      </c>
      <c r="K9" s="41" t="s">
        <v>11</v>
      </c>
      <c r="L9" s="42" t="str">
        <f>IF(G9&lt;0,"マイナス","プラス")</f>
        <v>マイナス</v>
      </c>
      <c r="M9" s="1"/>
    </row>
    <row r="10" spans="2:13" s="3" customFormat="1" ht="19.5">
      <c r="B10" s="34" t="s">
        <v>14</v>
      </c>
      <c r="C10" s="43" t="s">
        <v>15</v>
      </c>
      <c r="D10" s="44">
        <v>2142.467</v>
      </c>
      <c r="E10" s="23">
        <v>-536.469</v>
      </c>
      <c r="F10" s="22">
        <v>79.9745495973028</v>
      </c>
      <c r="G10" s="23">
        <v>-28.094</v>
      </c>
      <c r="H10" s="45">
        <v>98.7056802365839</v>
      </c>
      <c r="I10" s="46">
        <v>2</v>
      </c>
      <c r="J10" s="47" t="s">
        <v>10</v>
      </c>
      <c r="K10" s="47" t="s">
        <v>11</v>
      </c>
      <c r="L10" s="48" t="str">
        <f>IF(G10&lt;0,"マイナス","プラス")</f>
        <v>マイナス</v>
      </c>
      <c r="M10" s="1"/>
    </row>
    <row r="11" spans="2:13" s="3" customFormat="1" ht="19.5">
      <c r="B11" s="49" t="s">
        <v>16</v>
      </c>
      <c r="C11" s="50" t="s">
        <v>17</v>
      </c>
      <c r="D11" s="51">
        <v>5155.62</v>
      </c>
      <c r="E11" s="52">
        <v>208.913</v>
      </c>
      <c r="F11" s="53">
        <v>104.223274190284</v>
      </c>
      <c r="G11" s="52">
        <v>351.621</v>
      </c>
      <c r="H11" s="54">
        <v>107.319339575216</v>
      </c>
      <c r="I11" s="55">
        <v>2</v>
      </c>
      <c r="J11" s="56" t="s">
        <v>18</v>
      </c>
      <c r="K11" s="56" t="s">
        <v>19</v>
      </c>
      <c r="L11" s="57" t="str">
        <f>IF(E11&lt;0,"マイナス","プラス")</f>
        <v>プラス</v>
      </c>
      <c r="M11" s="1"/>
    </row>
    <row r="12" spans="2:13" s="3" customFormat="1" ht="19.5">
      <c r="B12" s="34" t="s">
        <v>16</v>
      </c>
      <c r="C12" s="35" t="s">
        <v>20</v>
      </c>
      <c r="D12" s="58">
        <v>1386.381</v>
      </c>
      <c r="E12" s="23">
        <v>127.513</v>
      </c>
      <c r="F12" s="22">
        <v>110.12917954861</v>
      </c>
      <c r="G12" s="23">
        <v>187.992</v>
      </c>
      <c r="H12" s="45">
        <v>115.687059877886</v>
      </c>
      <c r="I12" s="55">
        <v>2</v>
      </c>
      <c r="J12" s="56" t="s">
        <v>10</v>
      </c>
      <c r="K12" s="56" t="s">
        <v>19</v>
      </c>
      <c r="L12" s="57" t="str">
        <f>IF(E12&lt;0,"マイナス","プラス")</f>
        <v>プラス</v>
      </c>
      <c r="M12" s="1"/>
    </row>
    <row r="13" spans="2:13" s="3" customFormat="1" ht="19.5">
      <c r="B13" s="59" t="s">
        <v>21</v>
      </c>
      <c r="C13" s="59"/>
      <c r="D13" s="58">
        <v>6542.001</v>
      </c>
      <c r="E13" s="37">
        <v>336.426</v>
      </c>
      <c r="F13" s="38">
        <v>105.421350962642</v>
      </c>
      <c r="G13" s="37">
        <v>539.613</v>
      </c>
      <c r="H13" s="39">
        <v>108.989971991147</v>
      </c>
      <c r="I13" s="60">
        <v>2</v>
      </c>
      <c r="J13" s="61" t="s">
        <v>18</v>
      </c>
      <c r="K13" s="61" t="s">
        <v>19</v>
      </c>
      <c r="L13" s="62" t="str">
        <f>IF(E13&lt;0,"マイナス","プラス")</f>
        <v>プラス</v>
      </c>
      <c r="M13" s="1"/>
    </row>
    <row r="14" spans="2:13" s="3" customFormat="1" ht="19.5">
      <c r="B14" s="34" t="s">
        <v>16</v>
      </c>
      <c r="C14" s="35" t="s">
        <v>22</v>
      </c>
      <c r="D14" s="58">
        <v>5403.099</v>
      </c>
      <c r="E14" s="37">
        <v>315.953</v>
      </c>
      <c r="F14" s="38">
        <v>106.21081054092</v>
      </c>
      <c r="G14" s="37">
        <v>576.434</v>
      </c>
      <c r="H14" s="39">
        <v>111.942697494025</v>
      </c>
      <c r="I14" s="40">
        <v>3</v>
      </c>
      <c r="J14" s="41" t="s">
        <v>18</v>
      </c>
      <c r="K14" s="41" t="s">
        <v>19</v>
      </c>
      <c r="L14" s="42" t="str">
        <f>IF(E14&lt;0,"マイナス","プラス")</f>
        <v>プラス</v>
      </c>
      <c r="M14" s="1"/>
    </row>
    <row r="15" spans="2:13" s="3" customFormat="1" ht="19.5">
      <c r="B15" s="63" t="s">
        <v>16</v>
      </c>
      <c r="C15" s="64" t="s">
        <v>23</v>
      </c>
      <c r="D15" s="65">
        <v>1138.902</v>
      </c>
      <c r="E15" s="66">
        <v>20.473</v>
      </c>
      <c r="F15" s="67">
        <v>101.830514051406</v>
      </c>
      <c r="G15" s="68">
        <v>-36.821</v>
      </c>
      <c r="H15" s="45">
        <v>96.8682249135212</v>
      </c>
      <c r="I15" s="46">
        <v>2</v>
      </c>
      <c r="J15" s="47" t="s">
        <v>18</v>
      </c>
      <c r="K15" s="47" t="s">
        <v>19</v>
      </c>
      <c r="L15" s="48" t="str">
        <f>IF(E15&lt;0,"マイナス","プラス")</f>
        <v>プラス</v>
      </c>
      <c r="M15" s="1"/>
    </row>
    <row r="16" spans="2:13" s="3" customFormat="1" ht="19.5">
      <c r="B16" s="27" t="s">
        <v>24</v>
      </c>
      <c r="C16" s="27"/>
      <c r="D16" s="69">
        <v>117.462097292429</v>
      </c>
      <c r="E16" s="70" t="s">
        <v>25</v>
      </c>
      <c r="F16" s="32" t="s">
        <v>25</v>
      </c>
      <c r="G16" s="71" t="s">
        <v>25</v>
      </c>
      <c r="H16" s="72" t="s">
        <v>25</v>
      </c>
      <c r="I16" s="73" t="s">
        <v>26</v>
      </c>
      <c r="J16" s="32"/>
      <c r="K16" s="32"/>
      <c r="L16" s="33"/>
      <c r="M16" s="1"/>
    </row>
    <row r="17" spans="2:13" s="3" customFormat="1" ht="19.5">
      <c r="B17" s="63" t="s">
        <v>27</v>
      </c>
      <c r="C17" s="64" t="s">
        <v>22</v>
      </c>
      <c r="D17" s="74">
        <v>157.663109609307</v>
      </c>
      <c r="E17" s="75" t="s">
        <v>25</v>
      </c>
      <c r="F17" s="76" t="s">
        <v>25</v>
      </c>
      <c r="G17" s="77" t="s">
        <v>25</v>
      </c>
      <c r="H17" s="78" t="s">
        <v>25</v>
      </c>
      <c r="I17" s="79" t="s">
        <v>28</v>
      </c>
      <c r="J17" s="47"/>
      <c r="K17" s="47"/>
      <c r="L17" s="48"/>
      <c r="M17" s="1"/>
    </row>
    <row r="18" s="1" customFormat="1" ht="16.5"/>
    <row r="19" s="1" customFormat="1" ht="16.5"/>
    <row r="20" s="1" customFormat="1" ht="16.5"/>
    <row r="21" s="1" customFormat="1" ht="16.5"/>
    <row r="22" s="1" customFormat="1" ht="16.5"/>
  </sheetData>
  <mergeCells count="2">
    <mergeCell ref="B2:L2"/>
    <mergeCell ref="I6:L6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2011-06-01T01:55:35Z</dcterms:created>
  <dcterms:modified xsi:type="dcterms:W3CDTF">2011-06-01T01:56:52Z</dcterms:modified>
  <cp:category/>
  <cp:version/>
  <cp:contentType/>
  <cp:contentStatus/>
</cp:coreProperties>
</file>