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26540" windowHeight="22100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<sst xmlns="http://schemas.openxmlformats.org/spreadsheetml/2006/main" count="267" uniqueCount="167">
  <si>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</si>
  <si>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</si>
  <si>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</si>
  <si>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</si>
  <si>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</si>
  <si>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</si>
  <si>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</si>
  <si>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</si>
  <si>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</si>
  <si>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</si>
  <si>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軌条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</si>
  <si>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</si>
  <si>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</si>
  <si>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</si>
  <si>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</si>
  <si>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</si>
  <si>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</si>
  <si>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</si>
  <si>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</si>
  <si>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</si>
  <si>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</si>
  <si>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</si>
  <si>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</si>
  <si>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線材計(含むﾊﾞｰｲﾝｺｲﾙ)</t>
  </si>
  <si>
    <t>ﾊﾞｰｲﾝｺｲﾙ</t>
  </si>
  <si>
    <t>線材計</t>
  </si>
  <si>
    <t>普通線材</t>
  </si>
  <si>
    <t>特殊線材</t>
  </si>
  <si>
    <t>厚板</t>
  </si>
  <si>
    <t>冷間薄板類</t>
  </si>
  <si>
    <t>冷延鋼板</t>
  </si>
  <si>
    <t>冷延広幅帯鋼</t>
  </si>
  <si>
    <t>磨帯鋼</t>
  </si>
  <si>
    <t>冷延電気鋼帯</t>
  </si>
  <si>
    <t>ブリキ</t>
  </si>
  <si>
    <t>ティンフリースチール</t>
  </si>
  <si>
    <t>亜鉛めっき鋼板</t>
  </si>
  <si>
    <t>鋼管</t>
  </si>
  <si>
    <t>外輪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</si>
  <si>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</si>
  <si>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</si>
  <si>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</si>
  <si>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</si>
  <si>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</si>
  <si>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</si>
  <si>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</si>
  <si>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</si>
  <si>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</si>
  <si>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</si>
  <si>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</si>
  <si>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-*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</si>
  <si>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</si>
  <si>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</si>
  <si>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</si>
  <si>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</si>
  <si>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</si>
  <si>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</si>
  <si>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</si>
  <si>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</si>
  <si>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</si>
  <si>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</si>
  <si>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</si>
  <si>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</si>
  <si>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</si>
  <si>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</si>
  <si>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</si>
  <si>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</si>
  <si>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</si>
  <si>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</si>
  <si>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</si>
  <si>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</si>
  <si>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</si>
  <si>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</si>
  <si>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</si>
  <si>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</si>
  <si>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</si>
  <si>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</si>
  <si>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</si>
  <si>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</si>
  <si>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</si>
  <si>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</si>
  <si>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>国際協力・調査本部</t>
  </si>
  <si>
    <t xml:space="preserve">    　 7～ 9月期</t>
  </si>
  <si>
    <t xml:space="preserve">    　10～12月期</t>
  </si>
  <si>
    <t xml:space="preserve">    　 4～ 6月期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</si>
  <si>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</si>
  <si>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</si>
  <si>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</si>
  <si>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</si>
  <si>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</si>
  <si>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</si>
  <si>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</si>
  <si>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</si>
  <si>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</si>
  <si>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</si>
  <si>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</si>
  <si>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</si>
  <si>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</si>
  <si>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</si>
  <si>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</si>
  <si>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</si>
  <si>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>２００９ 年度</t>
  </si>
  <si>
    <t>2010年 1～ 3月期</t>
  </si>
  <si>
    <t>2011年   1月</t>
  </si>
  <si>
    <t xml:space="preserve">   一般社団法人日本鉄鋼連盟</t>
  </si>
  <si>
    <t xml:space="preserve"> 一般社団法人日本鉄鋼連盟</t>
  </si>
  <si>
    <t>前月</t>
  </si>
  <si>
    <t>前年同月</t>
  </si>
  <si>
    <t>前月比</t>
  </si>
  <si>
    <t>前年同月比</t>
  </si>
  <si>
    <t>在庫率</t>
  </si>
  <si>
    <t>２０１０ 年度</t>
  </si>
  <si>
    <t>2011年 1～ 3月期</t>
  </si>
  <si>
    <t>2012年   1月</t>
  </si>
  <si>
    <t>２０１１ 年度</t>
  </si>
  <si>
    <t>2012年 1～ 3月期</t>
  </si>
  <si>
    <t>（ 2012年6月　速報 ）</t>
  </si>
  <si>
    <t>普通鋼鋼材在庫速報</t>
  </si>
  <si>
    <t>( 2012年6月末 )</t>
  </si>
  <si>
    <t>(単位：1,000トン）</t>
  </si>
  <si>
    <t>国際協力・調査本部</t>
  </si>
  <si>
    <t>鋼</t>
  </si>
  <si>
    <t>計</t>
  </si>
  <si>
    <t>矢</t>
  </si>
  <si>
    <t>板</t>
  </si>
  <si>
    <t>鋼板</t>
  </si>
  <si>
    <t>冷間薄板類計</t>
  </si>
  <si>
    <t>冷延鋼板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</si>
  <si>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</si>
  <si>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</si>
  <si>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</si>
  <si>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</si>
  <si>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</si>
  <si>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( 2012年6月 速報 )</t>
  </si>
  <si>
    <t>国際協力・調査本部</t>
  </si>
  <si>
    <t>2009年 7～ 9月期</t>
  </si>
  <si>
    <t>2010年  10月</t>
  </si>
  <si>
    <t xml:space="preserve">    　 P 6月</t>
  </si>
  <si>
    <t>　出  所：経済産業省</t>
  </si>
  <si>
    <t>　　  　　２.1,000トン未満四捨五入のため合計は必ずしも一致しない。</t>
  </si>
  <si>
    <t>一般社団法人 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</si>
  <si>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</si>
  <si>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</si>
  <si>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</si>
  <si>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</si>
  <si>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</si>
  <si>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</si>
  <si>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</si>
  <si>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</si>
  <si>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振りの</t>
  </si>
  <si>
    <t>前年比</t>
  </si>
  <si>
    <t>普通鋼鋼材出荷</t>
  </si>
  <si>
    <t>連続の</t>
  </si>
  <si>
    <t xml:space="preserve">  国   内</t>
  </si>
  <si>
    <t xml:space="preserve"> </t>
  </si>
  <si>
    <t xml:space="preserve">  輸   出</t>
  </si>
  <si>
    <t xml:space="preserve">  メーカー</t>
  </si>
  <si>
    <t>前月比</t>
  </si>
  <si>
    <t xml:space="preserve"> 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</si>
  <si>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</si>
  <si>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</si>
  <si>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</si>
  <si>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</si>
  <si>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</si>
  <si>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2012年6月分普通鋼鋼材需給（速報）総括表</t>
  </si>
  <si>
    <t>前月比2.8ポイント上昇</t>
  </si>
  <si>
    <t>前月比3.2ポイント低下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</si>
</sst>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#,##0;&quot;▲&quot;#,##0"/>
    <numFmt numFmtId="193" formatCode="#,##0.0;&quot;▲ &quot;#,##0.0"/>
    <numFmt numFmtId="194" formatCode="#&quot;ヵ月&quot;"/>
    <numFmt numFmtId="195" formatCode="#,##0.0_ "/>
    <numFmt numFmtId="196" formatCode="#,##0;&quot;▲ &quot;#,##0"/>
    <numFmt numFmtId="197" formatCode="#&quot;カ月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0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6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>
      <alignment/>
      <protection/>
    </xf>
    <xf numFmtId="0" fontId="4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0" xfId="60">
      <alignment/>
      <protection/>
    </xf>
    <xf numFmtId="0" fontId="7" fillId="0" borderId="0" xfId="61" applyFont="1" applyAlignment="1">
      <alignment horizontal="right" vertical="center"/>
      <protection/>
    </xf>
    <xf numFmtId="0" fontId="2" fillId="0" borderId="0" xfId="61" applyFill="1" applyBorder="1">
      <alignment/>
      <protection/>
    </xf>
    <xf numFmtId="0" fontId="2" fillId="0" borderId="0" xfId="61" applyFill="1">
      <alignment/>
      <protection/>
    </xf>
    <xf numFmtId="0" fontId="2" fillId="0" borderId="0" xfId="61" applyFill="1" applyBorder="1" applyAlignment="1">
      <alignment vertical="center"/>
      <protection/>
    </xf>
    <xf numFmtId="0" fontId="2" fillId="0" borderId="0" xfId="61" applyFill="1" applyAlignment="1">
      <alignment vertical="center"/>
      <protection/>
    </xf>
    <xf numFmtId="0" fontId="2" fillId="0" borderId="0" xfId="61" applyAlignment="1">
      <alignment vertical="center"/>
      <protection/>
    </xf>
    <xf numFmtId="0" fontId="2" fillId="0" borderId="0" xfId="61" applyBorder="1">
      <alignment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1" applyNumberFormat="1" applyFont="1" applyFill="1" applyBorder="1" applyAlignment="1">
      <alignment horizontal="right" vertical="center"/>
      <protection/>
    </xf>
    <xf numFmtId="0" fontId="10" fillId="0" borderId="0" xfId="62" applyFont="1" applyAlignment="1">
      <alignment/>
      <protection/>
    </xf>
    <xf numFmtId="0" fontId="11" fillId="0" borderId="0" xfId="61" applyFont="1">
      <alignment/>
      <protection/>
    </xf>
    <xf numFmtId="0" fontId="2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right"/>
      <protection/>
    </xf>
    <xf numFmtId="0" fontId="2" fillId="0" borderId="0" xfId="61" applyBorder="1" applyAlignment="1">
      <alignment vertical="center"/>
      <protection/>
    </xf>
    <xf numFmtId="0" fontId="2" fillId="0" borderId="0" xfId="61" applyFont="1">
      <alignment/>
      <protection/>
    </xf>
    <xf numFmtId="0" fontId="5" fillId="0" borderId="0" xfId="61" applyFont="1" applyAlignment="1">
      <alignment horizontal="left"/>
      <protection/>
    </xf>
    <xf numFmtId="0" fontId="4" fillId="0" borderId="0" xfId="61" applyFont="1" applyAlignment="1">
      <alignment horizontal="centerContinuous"/>
      <protection/>
    </xf>
    <xf numFmtId="0" fontId="5" fillId="0" borderId="0" xfId="60" applyFont="1">
      <alignment/>
      <protection/>
    </xf>
    <xf numFmtId="0" fontId="7" fillId="0" borderId="0" xfId="61" applyFont="1" applyAlignment="1">
      <alignment horizontal="right"/>
      <protection/>
    </xf>
    <xf numFmtId="0" fontId="10" fillId="0" borderId="0" xfId="62" applyFont="1">
      <alignment/>
      <protection/>
    </xf>
    <xf numFmtId="0" fontId="4" fillId="0" borderId="0" xfId="61" applyFont="1" applyAlignment="1">
      <alignment horizontal="right"/>
      <protection/>
    </xf>
    <xf numFmtId="0" fontId="4" fillId="0" borderId="10" xfId="61" applyFont="1" applyFill="1" applyBorder="1">
      <alignment/>
      <protection/>
    </xf>
    <xf numFmtId="0" fontId="4" fillId="0" borderId="11" xfId="61" applyFont="1" applyFill="1" applyBorder="1">
      <alignment/>
      <protection/>
    </xf>
    <xf numFmtId="0" fontId="4" fillId="0" borderId="12" xfId="61" applyFont="1" applyFill="1" applyBorder="1" applyAlignment="1">
      <alignment/>
      <protection/>
    </xf>
    <xf numFmtId="0" fontId="4" fillId="0" borderId="13" xfId="61" applyFont="1" applyFill="1" applyBorder="1" applyAlignment="1">
      <alignment horizontal="distributed" vertical="center"/>
      <protection/>
    </xf>
    <xf numFmtId="0" fontId="4" fillId="0" borderId="10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Continuous"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distributed" vertical="center"/>
      <protection/>
    </xf>
    <xf numFmtId="0" fontId="4" fillId="0" borderId="14" xfId="61" applyFont="1" applyFill="1" applyBorder="1" applyAlignment="1">
      <alignment horizontal="distributed" vertical="center"/>
      <protection/>
    </xf>
    <xf numFmtId="0" fontId="4" fillId="0" borderId="18" xfId="61" applyFont="1" applyFill="1" applyBorder="1" applyAlignment="1">
      <alignment horizontal="distributed" vertical="center"/>
      <protection/>
    </xf>
    <xf numFmtId="0" fontId="4" fillId="0" borderId="19" xfId="6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distributed" vertical="center"/>
      <protection/>
    </xf>
    <xf numFmtId="184" fontId="8" fillId="0" borderId="13" xfId="61" applyNumberFormat="1" applyFont="1" applyFill="1" applyBorder="1" applyAlignment="1">
      <alignment horizontal="right" vertical="center"/>
      <protection/>
    </xf>
    <xf numFmtId="184" fontId="8" fillId="0" borderId="21" xfId="61" applyNumberFormat="1" applyFont="1" applyFill="1" applyBorder="1" applyAlignment="1">
      <alignment horizontal="right"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8" fillId="0" borderId="17" xfId="61" applyNumberFormat="1" applyFont="1" applyFill="1" applyBorder="1" applyAlignment="1">
      <alignment horizontal="right" vertical="center"/>
      <protection/>
    </xf>
    <xf numFmtId="185" fontId="8" fillId="0" borderId="17" xfId="61" applyNumberFormat="1" applyFont="1" applyFill="1" applyBorder="1" applyAlignment="1">
      <alignment horizontal="right" vertical="center"/>
      <protection/>
    </xf>
    <xf numFmtId="184" fontId="8" fillId="0" borderId="22" xfId="61" applyNumberFormat="1" applyFont="1" applyFill="1" applyBorder="1" applyAlignment="1">
      <alignment horizontal="right" vertical="center"/>
      <protection/>
    </xf>
    <xf numFmtId="184" fontId="8" fillId="0" borderId="23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left" vertical="center"/>
      <protection/>
    </xf>
    <xf numFmtId="184" fontId="8" fillId="0" borderId="24" xfId="61" applyNumberFormat="1" applyFont="1" applyFill="1" applyBorder="1" applyAlignment="1">
      <alignment horizontal="right" vertical="center"/>
      <protection/>
    </xf>
    <xf numFmtId="184" fontId="8" fillId="0" borderId="25" xfId="61" applyNumberFormat="1" applyFont="1" applyFill="1" applyBorder="1" applyAlignment="1">
      <alignment horizontal="right" vertical="center"/>
      <protection/>
    </xf>
    <xf numFmtId="0" fontId="8" fillId="0" borderId="23" xfId="61" applyFont="1" applyFill="1" applyBorder="1" applyAlignment="1">
      <alignment horizontal="left" vertical="center"/>
      <protection/>
    </xf>
    <xf numFmtId="0" fontId="8" fillId="0" borderId="26" xfId="61" applyFont="1" applyFill="1" applyBorder="1" applyAlignment="1">
      <alignment horizontal="left" vertical="center"/>
      <protection/>
    </xf>
    <xf numFmtId="0" fontId="8" fillId="0" borderId="27" xfId="61" applyFont="1" applyFill="1" applyBorder="1" applyAlignment="1">
      <alignment horizontal="left" vertical="center"/>
      <protection/>
    </xf>
    <xf numFmtId="184" fontId="8" fillId="0" borderId="28" xfId="61" applyNumberFormat="1" applyFont="1" applyFill="1" applyBorder="1" applyAlignment="1">
      <alignment horizontal="right" vertical="center"/>
      <protection/>
    </xf>
    <xf numFmtId="184" fontId="8" fillId="0" borderId="29" xfId="61" applyNumberFormat="1" applyFont="1" applyFill="1" applyBorder="1" applyAlignment="1">
      <alignment horizontal="right" vertical="center"/>
      <protection/>
    </xf>
    <xf numFmtId="0" fontId="8" fillId="0" borderId="30" xfId="61" applyFont="1" applyFill="1" applyBorder="1" applyAlignment="1">
      <alignment horizontal="left" vertical="center"/>
      <protection/>
    </xf>
    <xf numFmtId="0" fontId="8" fillId="0" borderId="31" xfId="61" applyFont="1" applyFill="1" applyBorder="1" applyAlignment="1">
      <alignment horizontal="distributed" vertical="center"/>
      <protection/>
    </xf>
    <xf numFmtId="0" fontId="8" fillId="0" borderId="32" xfId="61" applyFont="1" applyFill="1" applyBorder="1" applyAlignment="1">
      <alignment horizontal="left" vertical="center"/>
      <protection/>
    </xf>
    <xf numFmtId="0" fontId="8" fillId="0" borderId="33" xfId="61" applyFont="1" applyFill="1" applyBorder="1" applyAlignment="1">
      <alignment horizontal="distributed" vertical="center"/>
      <protection/>
    </xf>
    <xf numFmtId="184" fontId="8" fillId="0" borderId="19" xfId="61" applyNumberFormat="1" applyFont="1" applyFill="1" applyBorder="1" applyAlignment="1">
      <alignment horizontal="right" vertical="center"/>
      <protection/>
    </xf>
    <xf numFmtId="184" fontId="8" fillId="0" borderId="18" xfId="61" applyNumberFormat="1" applyFont="1" applyFill="1" applyBorder="1" applyAlignment="1">
      <alignment horizontal="right" vertical="center"/>
      <protection/>
    </xf>
    <xf numFmtId="38" fontId="8" fillId="0" borderId="34" xfId="47" applyFont="1" applyFill="1" applyBorder="1" applyAlignment="1">
      <alignment horizontal="right" vertical="center"/>
    </xf>
    <xf numFmtId="38" fontId="8" fillId="0" borderId="35" xfId="47" applyFont="1" applyFill="1" applyBorder="1" applyAlignment="1">
      <alignment horizontal="right" vertical="center"/>
    </xf>
    <xf numFmtId="186" fontId="8" fillId="0" borderId="28" xfId="61" applyNumberFormat="1" applyFont="1" applyFill="1" applyBorder="1" applyAlignment="1">
      <alignment horizontal="right" vertical="center"/>
      <protection/>
    </xf>
    <xf numFmtId="186" fontId="8" fillId="0" borderId="29" xfId="61" applyNumberFormat="1" applyFont="1" applyFill="1" applyBorder="1" applyAlignment="1">
      <alignment horizontal="right" vertical="center"/>
      <protection/>
    </xf>
    <xf numFmtId="185" fontId="8" fillId="0" borderId="20" xfId="61" applyNumberFormat="1" applyFont="1" applyFill="1" applyBorder="1" applyAlignment="1">
      <alignment horizontal="right" vertical="center"/>
      <protection/>
    </xf>
    <xf numFmtId="185" fontId="8" fillId="0" borderId="14" xfId="61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1" applyNumberFormat="1" applyFont="1" applyFill="1" applyBorder="1" applyAlignment="1">
      <alignment horizont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186" fontId="8" fillId="0" borderId="19" xfId="61" applyNumberFormat="1" applyFont="1" applyFill="1" applyBorder="1" applyAlignment="1">
      <alignment vertical="center"/>
      <protection/>
    </xf>
    <xf numFmtId="0" fontId="2" fillId="0" borderId="10" xfId="61" applyFill="1" applyBorder="1">
      <alignment/>
      <protection/>
    </xf>
    <xf numFmtId="0" fontId="8" fillId="0" borderId="13" xfId="61" applyFont="1" applyFill="1" applyBorder="1">
      <alignment/>
      <protection/>
    </xf>
    <xf numFmtId="0" fontId="2" fillId="0" borderId="21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36" xfId="61" applyFont="1" applyFill="1" applyBorder="1" applyAlignment="1">
      <alignment horizontal="center" vertical="center" wrapText="1"/>
      <protection/>
    </xf>
    <xf numFmtId="0" fontId="2" fillId="0" borderId="17" xfId="61" applyFont="1" applyFill="1" applyBorder="1" applyAlignment="1">
      <alignment horizontal="center" vertical="center" wrapText="1"/>
      <protection/>
    </xf>
    <xf numFmtId="0" fontId="2" fillId="0" borderId="37" xfId="61" applyFont="1" applyFill="1" applyBorder="1" applyAlignment="1">
      <alignment horizontal="distributed" vertical="center"/>
      <protection/>
    </xf>
    <xf numFmtId="0" fontId="2" fillId="0" borderId="38" xfId="61" applyFont="1" applyFill="1" applyBorder="1" applyAlignment="1">
      <alignment horizontal="distributed" vertical="center"/>
      <protection/>
    </xf>
    <xf numFmtId="0" fontId="2" fillId="0" borderId="39" xfId="61" applyFont="1" applyFill="1" applyBorder="1" applyAlignment="1">
      <alignment horizontal="center" vertical="center"/>
      <protection/>
    </xf>
    <xf numFmtId="0" fontId="2" fillId="0" borderId="40" xfId="61" applyFont="1" applyFill="1" applyBorder="1" applyAlignment="1">
      <alignment horizontal="center" vertical="center"/>
      <protection/>
    </xf>
    <xf numFmtId="0" fontId="2" fillId="0" borderId="41" xfId="61" applyFont="1" applyFill="1" applyBorder="1" applyAlignment="1">
      <alignment horizontal="distributed" vertical="center"/>
      <protection/>
    </xf>
    <xf numFmtId="0" fontId="2" fillId="0" borderId="37" xfId="61" applyFill="1" applyBorder="1" applyAlignment="1">
      <alignment horizontal="center" vertical="center"/>
      <protection/>
    </xf>
    <xf numFmtId="0" fontId="2" fillId="0" borderId="42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vertical="center"/>
      <protection/>
    </xf>
    <xf numFmtId="0" fontId="2" fillId="0" borderId="43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horizontal="center" vertical="center"/>
      <protection/>
    </xf>
    <xf numFmtId="0" fontId="2" fillId="0" borderId="40" xfId="61" applyFill="1" applyBorder="1" applyAlignment="1">
      <alignment horizontal="center" vertical="center"/>
      <protection/>
    </xf>
    <xf numFmtId="0" fontId="2" fillId="0" borderId="23" xfId="61" applyFill="1" applyBorder="1" applyAlignment="1">
      <alignment horizontal="center" vertical="center"/>
      <protection/>
    </xf>
    <xf numFmtId="0" fontId="4" fillId="0" borderId="13" xfId="61" applyFont="1" applyFill="1" applyBorder="1">
      <alignment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Continuous"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44" xfId="61" applyFont="1" applyFill="1" applyBorder="1" applyAlignment="1">
      <alignment horizontal="distributed" vertical="center"/>
      <protection/>
    </xf>
    <xf numFmtId="0" fontId="15" fillId="0" borderId="45" xfId="61" applyFont="1" applyFill="1" applyBorder="1" applyAlignment="1">
      <alignment horizontal="center" vertical="center" wrapText="1"/>
      <protection/>
    </xf>
    <xf numFmtId="0" fontId="4" fillId="0" borderId="46" xfId="61" applyFont="1" applyFill="1" applyBorder="1" applyAlignment="1">
      <alignment horizontal="distributed" vertical="center"/>
      <protection/>
    </xf>
    <xf numFmtId="0" fontId="4" fillId="0" borderId="47" xfId="61" applyFont="1" applyFill="1" applyBorder="1" applyAlignment="1">
      <alignment horizontal="distributed" vertical="center"/>
      <protection/>
    </xf>
    <xf numFmtId="0" fontId="8" fillId="0" borderId="17" xfId="61" applyFont="1" applyFill="1" applyBorder="1" applyAlignment="1">
      <alignment horizontal="centerContinuous" vertical="center"/>
      <protection/>
    </xf>
    <xf numFmtId="185" fontId="8" fillId="0" borderId="21" xfId="61" applyNumberFormat="1" applyFont="1" applyFill="1" applyBorder="1" applyAlignment="1">
      <alignment horizontal="right" vertical="center"/>
      <protection/>
    </xf>
    <xf numFmtId="185" fontId="8" fillId="0" borderId="43" xfId="61" applyNumberFormat="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185" fontId="8" fillId="0" borderId="10" xfId="61" applyNumberFormat="1" applyFont="1" applyFill="1" applyBorder="1" applyAlignment="1">
      <alignment horizontal="right" vertical="center"/>
      <protection/>
    </xf>
    <xf numFmtId="185" fontId="8" fillId="0" borderId="48" xfId="61" applyNumberFormat="1" applyFont="1" applyFill="1" applyBorder="1" applyAlignment="1">
      <alignment horizontal="right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48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185" fontId="8" fillId="0" borderId="30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185" fontId="8" fillId="0" borderId="15" xfId="61" applyNumberFormat="1" applyFont="1" applyFill="1" applyBorder="1" applyAlignment="1">
      <alignment horizontal="right" vertical="center"/>
      <protection/>
    </xf>
    <xf numFmtId="185" fontId="8" fillId="0" borderId="46" xfId="61" applyNumberFormat="1" applyFont="1" applyFill="1" applyBorder="1" applyAlignment="1">
      <alignment horizontal="right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49" xfId="61" applyFont="1" applyFill="1" applyBorder="1" applyAlignment="1">
      <alignment horizontal="center" vertical="center"/>
      <protection/>
    </xf>
    <xf numFmtId="185" fontId="8" fillId="0" borderId="17" xfId="61" applyNumberFormat="1" applyFont="1" applyFill="1" applyBorder="1" applyAlignment="1">
      <alignment horizontal="right" vertical="center" shrinkToFit="1"/>
      <protection/>
    </xf>
    <xf numFmtId="185" fontId="8" fillId="0" borderId="22" xfId="61" applyNumberFormat="1" applyFont="1" applyFill="1" applyBorder="1" applyAlignment="1">
      <alignment horizontal="right" vertical="center" shrinkToFit="1"/>
      <protection/>
    </xf>
    <xf numFmtId="185" fontId="8" fillId="0" borderId="24" xfId="61" applyNumberFormat="1" applyFont="1" applyFill="1" applyBorder="1" applyAlignment="1">
      <alignment horizontal="right" vertical="center" shrinkToFit="1"/>
      <protection/>
    </xf>
    <xf numFmtId="185" fontId="8" fillId="0" borderId="28" xfId="61" applyNumberFormat="1" applyFont="1" applyFill="1" applyBorder="1" applyAlignment="1">
      <alignment horizontal="right" vertical="center" shrinkToFit="1"/>
      <protection/>
    </xf>
    <xf numFmtId="185" fontId="8" fillId="0" borderId="19" xfId="61" applyNumberFormat="1" applyFont="1" applyFill="1" applyBorder="1" applyAlignment="1">
      <alignment horizontal="right" vertical="center" shrinkToFit="1"/>
      <protection/>
    </xf>
    <xf numFmtId="185" fontId="8" fillId="0" borderId="13" xfId="61" applyNumberFormat="1" applyFont="1" applyFill="1" applyBorder="1" applyAlignment="1">
      <alignment horizontal="right" vertical="center" shrinkToFit="1"/>
      <protection/>
    </xf>
    <xf numFmtId="185" fontId="8" fillId="0" borderId="34" xfId="61" applyNumberFormat="1" applyFont="1" applyFill="1" applyBorder="1" applyAlignment="1">
      <alignment horizontal="right" vertical="center" shrinkToFit="1"/>
      <protection/>
    </xf>
    <xf numFmtId="187" fontId="8" fillId="0" borderId="28" xfId="61" applyNumberFormat="1" applyFont="1" applyFill="1" applyBorder="1" applyAlignment="1">
      <alignment horizontal="center" vertical="center" shrinkToFit="1"/>
      <protection/>
    </xf>
    <xf numFmtId="187" fontId="8" fillId="0" borderId="20" xfId="61" applyNumberFormat="1" applyFont="1" applyFill="1" applyBorder="1" applyAlignment="1">
      <alignment horizontal="center" vertical="center" shrinkToFit="1"/>
      <protection/>
    </xf>
    <xf numFmtId="191" fontId="13" fillId="0" borderId="50" xfId="61" applyNumberFormat="1" applyFont="1" applyFill="1" applyBorder="1" applyAlignment="1">
      <alignment horizontal="right" vertical="center" shrinkToFit="1"/>
      <protection/>
    </xf>
    <xf numFmtId="191" fontId="13" fillId="0" borderId="51" xfId="61" applyNumberFormat="1" applyFont="1" applyFill="1" applyBorder="1" applyAlignment="1">
      <alignment horizontal="right" vertical="center" shrinkToFit="1"/>
      <protection/>
    </xf>
    <xf numFmtId="185" fontId="13" fillId="0" borderId="52" xfId="61" applyNumberFormat="1" applyFont="1" applyFill="1" applyBorder="1" applyAlignment="1">
      <alignment horizontal="right" vertical="center" shrinkToFit="1"/>
      <protection/>
    </xf>
    <xf numFmtId="191" fontId="13" fillId="0" borderId="21" xfId="61" applyNumberFormat="1" applyFont="1" applyFill="1" applyBorder="1" applyAlignment="1">
      <alignment horizontal="right" vertical="center" shrinkToFit="1"/>
      <protection/>
    </xf>
    <xf numFmtId="191" fontId="13" fillId="0" borderId="30" xfId="61" applyNumberFormat="1" applyFont="1" applyFill="1" applyBorder="1" applyAlignment="1">
      <alignment horizontal="right" vertical="center" shrinkToFit="1"/>
      <protection/>
    </xf>
    <xf numFmtId="185" fontId="13" fillId="0" borderId="17" xfId="61" applyNumberFormat="1" applyFont="1" applyFill="1" applyBorder="1" applyAlignment="1">
      <alignment horizontal="right" vertical="center" shrinkToFit="1"/>
      <protection/>
    </xf>
    <xf numFmtId="191" fontId="13" fillId="0" borderId="23" xfId="61" applyNumberFormat="1" applyFont="1" applyFill="1" applyBorder="1" applyAlignment="1">
      <alignment horizontal="right" vertical="center" shrinkToFit="1"/>
      <protection/>
    </xf>
    <xf numFmtId="191" fontId="13" fillId="0" borderId="36" xfId="61" applyNumberFormat="1" applyFont="1" applyFill="1" applyBorder="1" applyAlignment="1">
      <alignment horizontal="right" vertical="center" shrinkToFit="1"/>
      <protection/>
    </xf>
    <xf numFmtId="185" fontId="13" fillId="0" borderId="22" xfId="61" applyNumberFormat="1" applyFont="1" applyFill="1" applyBorder="1" applyAlignment="1">
      <alignment horizontal="right" vertical="center" shrinkToFit="1"/>
      <protection/>
    </xf>
    <xf numFmtId="191" fontId="13" fillId="0" borderId="25" xfId="61" applyNumberFormat="1" applyFont="1" applyFill="1" applyBorder="1" applyAlignment="1">
      <alignment horizontal="right" vertical="center" shrinkToFit="1"/>
      <protection/>
    </xf>
    <xf numFmtId="191" fontId="13" fillId="0" borderId="32" xfId="61" applyNumberFormat="1" applyFont="1" applyFill="1" applyBorder="1" applyAlignment="1">
      <alignment horizontal="right" vertical="center" shrinkToFit="1"/>
      <protection/>
    </xf>
    <xf numFmtId="185" fontId="13" fillId="0" borderId="24" xfId="61" applyNumberFormat="1" applyFont="1" applyFill="1" applyBorder="1" applyAlignment="1">
      <alignment horizontal="right" vertical="center" shrinkToFit="1"/>
      <protection/>
    </xf>
    <xf numFmtId="191" fontId="13" fillId="0" borderId="10" xfId="61" applyNumberFormat="1" applyFont="1" applyFill="1" applyBorder="1" applyAlignment="1">
      <alignment horizontal="right" vertical="center" shrinkToFit="1"/>
      <protection/>
    </xf>
    <xf numFmtId="191" fontId="13" fillId="0" borderId="53" xfId="61" applyNumberFormat="1" applyFont="1" applyFill="1" applyBorder="1" applyAlignment="1">
      <alignment horizontal="right" vertical="center" shrinkToFit="1"/>
      <protection/>
    </xf>
    <xf numFmtId="185" fontId="13" fillId="0" borderId="13" xfId="61" applyNumberFormat="1" applyFont="1" applyFill="1" applyBorder="1" applyAlignment="1">
      <alignment horizontal="right" vertical="center" shrinkToFit="1"/>
      <protection/>
    </xf>
    <xf numFmtId="191" fontId="13" fillId="0" borderId="54" xfId="61" applyNumberFormat="1" applyFont="1" applyFill="1" applyBorder="1" applyAlignment="1">
      <alignment horizontal="right" vertical="center" shrinkToFit="1"/>
      <protection/>
    </xf>
    <xf numFmtId="191" fontId="13" fillId="0" borderId="55" xfId="61" applyNumberFormat="1" applyFont="1" applyFill="1" applyBorder="1" applyAlignment="1">
      <alignment horizontal="right" vertical="center" shrinkToFit="1"/>
      <protection/>
    </xf>
    <xf numFmtId="185" fontId="13" fillId="0" borderId="56" xfId="61" applyNumberFormat="1" applyFont="1" applyFill="1" applyBorder="1" applyAlignment="1">
      <alignment horizontal="right" vertical="center" shrinkToFit="1"/>
      <protection/>
    </xf>
    <xf numFmtId="184" fontId="8" fillId="0" borderId="0" xfId="61" applyNumberFormat="1" applyFont="1" applyFill="1" applyBorder="1" applyAlignment="1">
      <alignment horizontal="right" vertical="center"/>
      <protection/>
    </xf>
    <xf numFmtId="184" fontId="8" fillId="0" borderId="30" xfId="61" applyNumberFormat="1" applyFont="1" applyFill="1" applyBorder="1" applyAlignment="1">
      <alignment horizontal="right" vertical="center"/>
      <protection/>
    </xf>
    <xf numFmtId="184" fontId="8" fillId="0" borderId="11" xfId="61" applyNumberFormat="1" applyFont="1" applyFill="1" applyBorder="1" applyAlignment="1">
      <alignment horizontal="right" vertical="center"/>
      <protection/>
    </xf>
    <xf numFmtId="184" fontId="8" fillId="0" borderId="53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Alignment="1">
      <alignment horizontal="right" vertical="center"/>
      <protection/>
    </xf>
    <xf numFmtId="184" fontId="8" fillId="0" borderId="26" xfId="61" applyNumberFormat="1" applyFont="1" applyFill="1" applyBorder="1" applyAlignment="1">
      <alignment horizontal="right" vertical="center"/>
      <protection/>
    </xf>
    <xf numFmtId="184" fontId="8" fillId="0" borderId="36" xfId="61" applyNumberFormat="1" applyFont="1" applyFill="1" applyBorder="1" applyAlignment="1">
      <alignment horizontal="right" vertical="center"/>
      <protection/>
    </xf>
    <xf numFmtId="0" fontId="2" fillId="0" borderId="0" xfId="59" applyFont="1" applyAlignment="1">
      <alignment vertical="center"/>
      <protection/>
    </xf>
    <xf numFmtId="0" fontId="2" fillId="0" borderId="0" xfId="59" applyFont="1">
      <alignment/>
      <protection/>
    </xf>
    <xf numFmtId="0" fontId="11" fillId="0" borderId="0" xfId="59" applyFont="1" applyAlignment="1">
      <alignment vertical="center"/>
      <protection/>
    </xf>
    <xf numFmtId="0" fontId="2" fillId="0" borderId="0" xfId="59" applyFont="1" applyFill="1" applyAlignment="1">
      <alignment vertical="center"/>
      <protection/>
    </xf>
    <xf numFmtId="0" fontId="2" fillId="0" borderId="0" xfId="59" applyFont="1" applyFill="1" applyAlignment="1">
      <alignment horizontal="right"/>
      <protection/>
    </xf>
    <xf numFmtId="0" fontId="4" fillId="0" borderId="0" xfId="59" applyFont="1" applyFill="1" applyAlignment="1">
      <alignment horizontal="right"/>
      <protection/>
    </xf>
    <xf numFmtId="0" fontId="2" fillId="0" borderId="0" xfId="59" applyFont="1" applyAlignment="1">
      <alignment/>
      <protection/>
    </xf>
    <xf numFmtId="0" fontId="11" fillId="0" borderId="0" xfId="59" applyFont="1" applyAlignment="1">
      <alignment/>
      <protection/>
    </xf>
    <xf numFmtId="0" fontId="14" fillId="0" borderId="18" xfId="59" applyFont="1" applyFill="1" applyBorder="1" applyAlignment="1">
      <alignment vertical="center"/>
      <protection/>
    </xf>
    <xf numFmtId="0" fontId="14" fillId="0" borderId="57" xfId="59" applyFont="1" applyFill="1" applyBorder="1" applyAlignment="1">
      <alignment vertical="center"/>
      <protection/>
    </xf>
    <xf numFmtId="55" fontId="14" fillId="0" borderId="19" xfId="59" applyNumberFormat="1" applyFont="1" applyFill="1" applyBorder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58" xfId="59" applyFont="1" applyFill="1" applyBorder="1" applyAlignment="1">
      <alignment horizontal="center" vertical="center"/>
      <protection/>
    </xf>
    <xf numFmtId="0" fontId="14" fillId="0" borderId="59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14" fillId="0" borderId="19" xfId="59" applyFont="1" applyFill="1" applyBorder="1" applyAlignment="1">
      <alignment vertical="center"/>
      <protection/>
    </xf>
    <xf numFmtId="184" fontId="14" fillId="0" borderId="0" xfId="61" applyNumberFormat="1" applyFont="1" applyFill="1" applyAlignment="1">
      <alignment horizontal="right" vertical="center"/>
      <protection/>
    </xf>
    <xf numFmtId="192" fontId="14" fillId="0" borderId="60" xfId="59" applyNumberFormat="1" applyFont="1" applyBorder="1" applyAlignment="1">
      <alignment vertical="center"/>
      <protection/>
    </xf>
    <xf numFmtId="193" fontId="14" fillId="0" borderId="30" xfId="59" applyNumberFormat="1" applyFont="1" applyFill="1" applyBorder="1" applyAlignment="1">
      <alignment vertical="center"/>
      <protection/>
    </xf>
    <xf numFmtId="192" fontId="14" fillId="0" borderId="39" xfId="59" applyNumberFormat="1" applyFont="1" applyBorder="1" applyAlignment="1">
      <alignment vertical="center"/>
      <protection/>
    </xf>
    <xf numFmtId="193" fontId="14" fillId="0" borderId="0" xfId="59" applyNumberFormat="1" applyFont="1" applyFill="1" applyBorder="1" applyAlignment="1">
      <alignment vertical="center"/>
      <protection/>
    </xf>
    <xf numFmtId="194" fontId="14" fillId="0" borderId="18" xfId="59" applyNumberFormat="1" applyFont="1" applyFill="1" applyBorder="1" applyAlignment="1">
      <alignment horizontal="right" vertical="center"/>
      <protection/>
    </xf>
    <xf numFmtId="195" fontId="14" fillId="0" borderId="61" xfId="59" applyNumberFormat="1" applyFont="1" applyFill="1" applyBorder="1" applyAlignment="1">
      <alignment horizontal="right" vertical="center"/>
      <protection/>
    </xf>
    <xf numFmtId="0" fontId="14" fillId="0" borderId="13" xfId="59" applyFont="1" applyFill="1" applyBorder="1" applyAlignment="1">
      <alignment vertical="center"/>
      <protection/>
    </xf>
    <xf numFmtId="184" fontId="14" fillId="0" borderId="62" xfId="61" applyNumberFormat="1" applyFont="1" applyFill="1" applyBorder="1" applyAlignment="1">
      <alignment horizontal="right" vertical="center"/>
      <protection/>
    </xf>
    <xf numFmtId="193" fontId="14" fillId="0" borderId="53" xfId="59" applyNumberFormat="1" applyFont="1" applyFill="1" applyBorder="1" applyAlignment="1">
      <alignment vertical="center"/>
      <protection/>
    </xf>
    <xf numFmtId="193" fontId="14" fillId="0" borderId="12" xfId="59" applyNumberFormat="1" applyFont="1" applyFill="1" applyBorder="1" applyAlignment="1">
      <alignment vertical="center"/>
      <protection/>
    </xf>
    <xf numFmtId="194" fontId="14" fillId="0" borderId="10" xfId="59" applyNumberFormat="1" applyFont="1" applyFill="1" applyBorder="1" applyAlignment="1">
      <alignment horizontal="right" vertical="center"/>
      <protection/>
    </xf>
    <xf numFmtId="195" fontId="14" fillId="0" borderId="11" xfId="59" applyNumberFormat="1" applyFont="1" applyFill="1" applyBorder="1" applyAlignment="1">
      <alignment horizontal="right" vertical="center"/>
      <protection/>
    </xf>
    <xf numFmtId="0" fontId="14" fillId="0" borderId="12" xfId="59" applyFont="1" applyFill="1" applyBorder="1" applyAlignment="1">
      <alignment vertical="center"/>
      <protection/>
    </xf>
    <xf numFmtId="0" fontId="14" fillId="0" borderId="21" xfId="59" applyFont="1" applyFill="1" applyBorder="1" applyAlignment="1">
      <alignment vertical="center"/>
      <protection/>
    </xf>
    <xf numFmtId="0" fontId="14" fillId="0" borderId="63" xfId="59" applyFont="1" applyFill="1" applyBorder="1" applyAlignment="1">
      <alignment vertical="center"/>
      <protection/>
    </xf>
    <xf numFmtId="184" fontId="14" fillId="0" borderId="64" xfId="61" applyNumberFormat="1" applyFont="1" applyFill="1" applyBorder="1" applyAlignment="1">
      <alignment horizontal="right" vertical="center"/>
      <protection/>
    </xf>
    <xf numFmtId="192" fontId="14" fillId="0" borderId="65" xfId="59" applyNumberFormat="1" applyFont="1" applyBorder="1" applyAlignment="1">
      <alignment vertical="center"/>
      <protection/>
    </xf>
    <xf numFmtId="193" fontId="14" fillId="0" borderId="66" xfId="59" applyNumberFormat="1" applyFont="1" applyFill="1" applyBorder="1" applyAlignment="1">
      <alignment vertical="center"/>
      <protection/>
    </xf>
    <xf numFmtId="193" fontId="14" fillId="0" borderId="67" xfId="59" applyNumberFormat="1" applyFont="1" applyFill="1" applyBorder="1" applyAlignment="1">
      <alignment vertical="center"/>
      <protection/>
    </xf>
    <xf numFmtId="194" fontId="14" fillId="0" borderId="68" xfId="59" applyNumberFormat="1" applyFont="1" applyFill="1" applyBorder="1" applyAlignment="1">
      <alignment horizontal="right" vertical="center"/>
      <protection/>
    </xf>
    <xf numFmtId="195" fontId="14" fillId="0" borderId="69" xfId="59" applyNumberFormat="1" applyFont="1" applyFill="1" applyBorder="1" applyAlignment="1">
      <alignment horizontal="right" vertical="center"/>
      <protection/>
    </xf>
    <xf numFmtId="0" fontId="14" fillId="0" borderId="67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horizontal="left" vertical="center"/>
      <protection/>
    </xf>
    <xf numFmtId="184" fontId="14" fillId="0" borderId="56" xfId="61" applyNumberFormat="1" applyFont="1" applyFill="1" applyBorder="1" applyAlignment="1">
      <alignment horizontal="right" vertical="center"/>
      <protection/>
    </xf>
    <xf numFmtId="193" fontId="14" fillId="0" borderId="0" xfId="59" applyNumberFormat="1" applyFont="1" applyFill="1" applyAlignment="1">
      <alignment vertical="center"/>
      <protection/>
    </xf>
    <xf numFmtId="194" fontId="14" fillId="0" borderId="54" xfId="59" applyNumberFormat="1" applyFont="1" applyFill="1" applyBorder="1" applyAlignment="1">
      <alignment horizontal="right" vertical="center"/>
      <protection/>
    </xf>
    <xf numFmtId="195" fontId="14" fillId="0" borderId="71" xfId="59" applyNumberFormat="1" applyFont="1" applyFill="1" applyBorder="1" applyAlignment="1">
      <alignment horizontal="right" vertical="center"/>
      <protection/>
    </xf>
    <xf numFmtId="0" fontId="14" fillId="0" borderId="72" xfId="59" applyFont="1" applyFill="1" applyBorder="1" applyAlignment="1">
      <alignment vertical="center"/>
      <protection/>
    </xf>
    <xf numFmtId="0" fontId="14" fillId="0" borderId="10" xfId="59" applyFont="1" applyFill="1" applyBorder="1" applyAlignment="1">
      <alignment vertical="center"/>
      <protection/>
    </xf>
    <xf numFmtId="0" fontId="14" fillId="0" borderId="73" xfId="59" applyFont="1" applyFill="1" applyBorder="1" applyAlignment="1">
      <alignment vertical="center"/>
      <protection/>
    </xf>
    <xf numFmtId="184" fontId="14" fillId="0" borderId="35" xfId="61" applyNumberFormat="1" applyFont="1" applyFill="1" applyBorder="1" applyAlignment="1">
      <alignment horizontal="right" vertical="center"/>
      <protection/>
    </xf>
    <xf numFmtId="192" fontId="14" fillId="0" borderId="74" xfId="59" applyNumberFormat="1" applyFont="1" applyBorder="1" applyAlignment="1">
      <alignment vertical="center"/>
      <protection/>
    </xf>
    <xf numFmtId="193" fontId="14" fillId="0" borderId="75" xfId="59" applyNumberFormat="1" applyFont="1" applyFill="1" applyBorder="1" applyAlignment="1">
      <alignment vertical="center"/>
      <protection/>
    </xf>
    <xf numFmtId="193" fontId="14" fillId="0" borderId="76" xfId="59" applyNumberFormat="1" applyFont="1" applyFill="1" applyBorder="1" applyAlignment="1">
      <alignment vertical="center"/>
      <protection/>
    </xf>
    <xf numFmtId="194" fontId="14" fillId="0" borderId="77" xfId="59" applyNumberFormat="1" applyFont="1" applyFill="1" applyBorder="1" applyAlignment="1">
      <alignment horizontal="right" vertical="center"/>
      <protection/>
    </xf>
    <xf numFmtId="195" fontId="14" fillId="0" borderId="78" xfId="59" applyNumberFormat="1" applyFont="1" applyFill="1" applyBorder="1" applyAlignment="1">
      <alignment horizontal="right" vertical="center"/>
      <protection/>
    </xf>
    <xf numFmtId="0" fontId="14" fillId="0" borderId="76" xfId="59" applyFont="1" applyFill="1" applyBorder="1" applyAlignment="1">
      <alignment vertical="center"/>
      <protection/>
    </xf>
    <xf numFmtId="184" fontId="14" fillId="0" borderId="68" xfId="61" applyNumberFormat="1" applyFont="1" applyFill="1" applyBorder="1" applyAlignment="1">
      <alignment horizontal="right" vertical="center"/>
      <protection/>
    </xf>
    <xf numFmtId="0" fontId="14" fillId="0" borderId="17" xfId="59" applyFont="1" applyFill="1" applyBorder="1" applyAlignment="1">
      <alignment vertical="center"/>
      <protection/>
    </xf>
    <xf numFmtId="194" fontId="14" fillId="0" borderId="21" xfId="59" applyNumberFormat="1" applyFont="1" applyFill="1" applyBorder="1" applyAlignment="1">
      <alignment horizontal="right" vertical="center"/>
      <protection/>
    </xf>
    <xf numFmtId="195" fontId="14" fillId="0" borderId="0" xfId="59" applyNumberFormat="1" applyFont="1" applyFill="1" applyBorder="1" applyAlignment="1">
      <alignment horizontal="right" vertical="center"/>
      <protection/>
    </xf>
    <xf numFmtId="0" fontId="14" fillId="0" borderId="38" xfId="59" applyFont="1" applyFill="1" applyBorder="1" applyAlignment="1">
      <alignment vertical="center"/>
      <protection/>
    </xf>
    <xf numFmtId="0" fontId="14" fillId="0" borderId="14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vertical="center"/>
      <protection/>
    </xf>
    <xf numFmtId="184" fontId="14" fillId="0" borderId="30" xfId="61" applyNumberFormat="1" applyFont="1" applyFill="1" applyBorder="1" applyAlignment="1">
      <alignment horizontal="right" vertical="center"/>
      <protection/>
    </xf>
    <xf numFmtId="192" fontId="14" fillId="0" borderId="79" xfId="59" applyNumberFormat="1" applyFont="1" applyBorder="1" applyAlignment="1">
      <alignment vertical="center"/>
      <protection/>
    </xf>
    <xf numFmtId="193" fontId="14" fillId="0" borderId="46" xfId="59" applyNumberFormat="1" applyFont="1" applyFill="1" applyBorder="1" applyAlignment="1">
      <alignment vertical="center"/>
      <protection/>
    </xf>
    <xf numFmtId="192" fontId="14" fillId="0" borderId="80" xfId="59" applyNumberFormat="1" applyFont="1" applyBorder="1" applyAlignment="1">
      <alignment vertical="center"/>
      <protection/>
    </xf>
    <xf numFmtId="185" fontId="14" fillId="0" borderId="13" xfId="61" applyNumberFormat="1" applyFont="1" applyFill="1" applyBorder="1" applyAlignment="1">
      <alignment horizontal="right" vertical="center"/>
      <protection/>
    </xf>
    <xf numFmtId="193" fontId="14" fillId="0" borderId="10" xfId="59" applyNumberFormat="1" applyFont="1" applyBorder="1" applyAlignment="1">
      <alignment horizontal="right" vertical="center"/>
      <protection/>
    </xf>
    <xf numFmtId="196" fontId="14" fillId="0" borderId="11" xfId="59" applyNumberFormat="1" applyFont="1" applyFill="1" applyBorder="1" applyAlignment="1">
      <alignment horizontal="right" vertical="center"/>
      <protection/>
    </xf>
    <xf numFmtId="195" fontId="14" fillId="0" borderId="12" xfId="59" applyNumberFormat="1" applyFont="1" applyFill="1" applyBorder="1" applyAlignment="1">
      <alignment horizontal="right" vertical="center"/>
      <protection/>
    </xf>
    <xf numFmtId="197" fontId="14" fillId="0" borderId="10" xfId="59" applyNumberFormat="1" applyFont="1" applyFill="1" applyBorder="1" applyAlignment="1">
      <alignment horizontal="left" vertical="center" indent="1"/>
      <protection/>
    </xf>
    <xf numFmtId="185" fontId="14" fillId="0" borderId="56" xfId="61" applyNumberFormat="1" applyFont="1" applyFill="1" applyBorder="1" applyAlignment="1">
      <alignment horizontal="right" vertical="center"/>
      <protection/>
    </xf>
    <xf numFmtId="193" fontId="14" fillId="0" borderId="15" xfId="59" applyNumberFormat="1" applyFont="1" applyBorder="1" applyAlignment="1">
      <alignment horizontal="right" vertical="center"/>
      <protection/>
    </xf>
    <xf numFmtId="195" fontId="14" fillId="0" borderId="15" xfId="59" applyNumberFormat="1" applyFont="1" applyFill="1" applyBorder="1" applyAlignment="1">
      <alignment horizontal="right" vertical="center"/>
      <protection/>
    </xf>
    <xf numFmtId="196" fontId="14" fillId="0" borderId="15" xfId="59" applyNumberFormat="1" applyFont="1" applyFill="1" applyBorder="1" applyAlignment="1">
      <alignment horizontal="right" vertical="center"/>
      <protection/>
    </xf>
    <xf numFmtId="195" fontId="14" fillId="0" borderId="16" xfId="59" applyNumberFormat="1" applyFont="1" applyFill="1" applyBorder="1" applyAlignment="1">
      <alignment horizontal="right" vertical="center"/>
      <protection/>
    </xf>
    <xf numFmtId="197" fontId="14" fillId="0" borderId="54" xfId="59" applyNumberFormat="1" applyFont="1" applyFill="1" applyBorder="1" applyAlignment="1">
      <alignment horizontal="left" vertical="center" indent="1"/>
      <protection/>
    </xf>
    <xf numFmtId="0" fontId="11" fillId="0" borderId="0" xfId="59" applyFont="1" applyFill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61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2" fillId="0" borderId="54" xfId="61" applyFont="1" applyFill="1" applyBorder="1" applyAlignment="1">
      <alignment horizontal="distributed" vertical="center"/>
      <protection/>
    </xf>
    <xf numFmtId="0" fontId="2" fillId="0" borderId="72" xfId="60" applyFill="1" applyBorder="1" applyAlignment="1">
      <alignment horizontal="distributed"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27" xfId="61" applyFont="1" applyFill="1" applyBorder="1" applyAlignment="1">
      <alignment horizontal="distributed" vertical="center"/>
      <protection/>
    </xf>
    <xf numFmtId="0" fontId="2" fillId="0" borderId="14" xfId="61" applyFont="1" applyFill="1" applyBorder="1" applyAlignment="1">
      <alignment horizontal="distributed" vertical="center"/>
      <protection/>
    </xf>
    <xf numFmtId="0" fontId="2" fillId="0" borderId="16" xfId="60" applyFill="1" applyBorder="1" applyAlignment="1">
      <alignment horizontal="distributed" vertical="center"/>
      <protection/>
    </xf>
    <xf numFmtId="0" fontId="2" fillId="0" borderId="18" xfId="61" applyFont="1" applyFill="1" applyBorder="1" applyAlignment="1">
      <alignment horizontal="distributed" vertical="center"/>
      <protection/>
    </xf>
    <xf numFmtId="0" fontId="2" fillId="0" borderId="57" xfId="60" applyFill="1" applyBorder="1" applyAlignment="1">
      <alignment horizontal="distributed" vertical="center"/>
      <protection/>
    </xf>
    <xf numFmtId="0" fontId="2" fillId="0" borderId="77" xfId="61" applyFont="1" applyFill="1" applyBorder="1" applyAlignment="1">
      <alignment horizontal="distributed" vertical="center"/>
      <protection/>
    </xf>
    <xf numFmtId="0" fontId="2" fillId="0" borderId="76" xfId="60" applyFill="1" applyBorder="1" applyAlignment="1">
      <alignment horizontal="distributed" vertical="center"/>
      <protection/>
    </xf>
    <xf numFmtId="0" fontId="2" fillId="0" borderId="21" xfId="61" applyFont="1" applyFill="1" applyBorder="1" applyAlignment="1">
      <alignment horizontal="distributed" vertical="center"/>
      <protection/>
    </xf>
    <xf numFmtId="0" fontId="2" fillId="0" borderId="38" xfId="60" applyFill="1" applyBorder="1" applyAlignment="1">
      <alignment horizontal="distributed" vertic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1" xfId="60" applyFill="1" applyBorder="1" applyAlignment="1">
      <alignment horizontal="distributed" vertic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1" xfId="61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14" fillId="0" borderId="21" xfId="61" applyFont="1" applyFill="1" applyBorder="1" applyAlignment="1">
      <alignment horizontal="center" vertical="center" shrinkToFit="1"/>
      <protection/>
    </xf>
    <xf numFmtId="0" fontId="2" fillId="0" borderId="38" xfId="60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14" fillId="0" borderId="38" xfId="60" applyFont="1" applyFill="1" applyBorder="1" applyAlignment="1">
      <alignment horizontal="center" vertical="center" shrinkToFit="1"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center"/>
      <protection/>
    </xf>
    <xf numFmtId="0" fontId="2" fillId="0" borderId="81" xfId="61" applyFont="1" applyFill="1" applyBorder="1" applyAlignment="1">
      <alignment horizontal="distributed" vertical="center"/>
      <protection/>
    </xf>
    <xf numFmtId="0" fontId="2" fillId="0" borderId="25" xfId="61" applyFont="1" applyFill="1" applyBorder="1" applyAlignment="1">
      <alignment horizontal="distributed" vertical="center"/>
      <protection/>
    </xf>
    <xf numFmtId="0" fontId="2" fillId="0" borderId="41" xfId="60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0" fontId="0" fillId="0" borderId="19" xfId="0" applyFill="1" applyBorder="1" applyAlignment="1">
      <alignment/>
    </xf>
    <xf numFmtId="186" fontId="8" fillId="0" borderId="19" xfId="61" applyNumberFormat="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8" xfId="61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10" xfId="61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35" xfId="61" applyFont="1" applyFill="1" applyBorder="1" applyAlignment="1">
      <alignment horizontal="distributed" vertical="center"/>
      <protection/>
    </xf>
    <xf numFmtId="0" fontId="9" fillId="0" borderId="82" xfId="0" applyFont="1" applyFill="1" applyBorder="1" applyAlignment="1">
      <alignment horizontal="distributed" vertical="center"/>
    </xf>
    <xf numFmtId="0" fontId="9" fillId="0" borderId="83" xfId="0" applyFont="1" applyFill="1" applyBorder="1" applyAlignment="1">
      <alignment horizontal="distributed" vertical="center"/>
    </xf>
    <xf numFmtId="0" fontId="8" fillId="0" borderId="29" xfId="61" applyFont="1" applyFill="1" applyBorder="1" applyAlignment="1">
      <alignment horizontal="distributed" vertical="center"/>
      <protection/>
    </xf>
    <xf numFmtId="0" fontId="9" fillId="0" borderId="84" xfId="0" applyFont="1" applyFill="1" applyBorder="1" applyAlignment="1">
      <alignment horizontal="distributed" vertical="center"/>
    </xf>
    <xf numFmtId="0" fontId="9" fillId="0" borderId="85" xfId="0" applyFont="1" applyFill="1" applyBorder="1" applyAlignment="1">
      <alignment horizontal="distributed" vertical="center"/>
    </xf>
    <xf numFmtId="0" fontId="8" fillId="0" borderId="19" xfId="61" applyFont="1" applyFill="1" applyBorder="1" applyAlignment="1">
      <alignment horizontal="distributed" vertical="center"/>
      <protection/>
    </xf>
    <xf numFmtId="0" fontId="8" fillId="0" borderId="23" xfId="61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16" fillId="0" borderId="23" xfId="61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8" fillId="0" borderId="32" xfId="61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86" xfId="61" applyFont="1" applyFill="1" applyBorder="1" applyAlignment="1">
      <alignment horizontal="center" vertical="center" shrinkToFit="1"/>
      <protection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8" fillId="0" borderId="30" xfId="61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8" fillId="0" borderId="36" xfId="61" applyFont="1" applyFill="1" applyBorder="1" applyAlignment="1">
      <alignment horizontal="distributed" vertical="center"/>
      <protection/>
    </xf>
    <xf numFmtId="0" fontId="8" fillId="0" borderId="89" xfId="61" applyFont="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掲示板97" xfId="60"/>
    <cellStyle name="標準_帳票印刷_掲示板97" xfId="61"/>
    <cellStyle name="標準_帳票画面" xfId="62"/>
    <cellStyle name="普通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zoomScale="150" zoomScaleNormal="150" workbookViewId="0" topLeftCell="A1">
      <selection activeCell="I18" sqref="I18"/>
    </sheetView>
  </sheetViews>
  <sheetFormatPr defaultColWidth="9.00390625" defaultRowHeight="13.5"/>
  <cols>
    <col min="1" max="1" width="1.12109375" style="166" customWidth="1"/>
    <col min="2" max="2" width="2.125" style="165" customWidth="1"/>
    <col min="3" max="3" width="12.125" style="165" customWidth="1"/>
    <col min="4" max="4" width="10.125" style="165" bestFit="1" customWidth="1"/>
    <col min="5" max="8" width="7.125" style="165" customWidth="1"/>
    <col min="9" max="9" width="6.125" style="165" customWidth="1"/>
    <col min="10" max="11" width="5.625" style="165" customWidth="1"/>
    <col min="12" max="12" width="9.125" style="165" customWidth="1"/>
    <col min="13" max="13" width="0.875" style="166" customWidth="1"/>
    <col min="14" max="16384" width="9.00390625" style="166" customWidth="1"/>
  </cols>
  <sheetData>
    <row r="1" ht="7.5" customHeight="1"/>
    <row r="2" spans="2:13" s="167" customFormat="1" ht="30.75" customHeight="1">
      <c r="B2" s="241" t="s">
        <v>164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65"/>
    </row>
    <row r="3" spans="2:13" s="167" customFormat="1" ht="21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 t="s">
        <v>140</v>
      </c>
      <c r="M3" s="165"/>
    </row>
    <row r="4" spans="2:13" s="167" customFormat="1" ht="21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 t="s">
        <v>141</v>
      </c>
      <c r="M4" s="165"/>
    </row>
    <row r="5" spans="2:13" s="172" customFormat="1" ht="34.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70" t="s">
        <v>142</v>
      </c>
      <c r="M5" s="171"/>
    </row>
    <row r="6" spans="2:13" s="167" customFormat="1" ht="39" customHeight="1">
      <c r="B6" s="173"/>
      <c r="C6" s="174"/>
      <c r="D6" s="175">
        <v>41061</v>
      </c>
      <c r="E6" s="176" t="s">
        <v>143</v>
      </c>
      <c r="F6" s="177" t="s">
        <v>144</v>
      </c>
      <c r="G6" s="178" t="s">
        <v>145</v>
      </c>
      <c r="H6" s="179" t="s">
        <v>146</v>
      </c>
      <c r="I6" s="242" t="s">
        <v>147</v>
      </c>
      <c r="J6" s="243"/>
      <c r="K6" s="243"/>
      <c r="L6" s="244"/>
      <c r="M6" s="165"/>
    </row>
    <row r="7" spans="2:13" s="167" customFormat="1" ht="39" customHeight="1">
      <c r="B7" s="180" t="s">
        <v>148</v>
      </c>
      <c r="C7" s="180"/>
      <c r="D7" s="181">
        <v>6147.485</v>
      </c>
      <c r="E7" s="182">
        <v>-226.177</v>
      </c>
      <c r="F7" s="183">
        <v>96.4513806976272</v>
      </c>
      <c r="G7" s="184">
        <v>27.12</v>
      </c>
      <c r="H7" s="185">
        <v>100.44311082754</v>
      </c>
      <c r="I7" s="186">
        <v>2</v>
      </c>
      <c r="J7" s="187" t="s">
        <v>152</v>
      </c>
      <c r="K7" s="187" t="s">
        <v>150</v>
      </c>
      <c r="L7" s="174" t="str">
        <f>IF(G7&lt;0,"マイナス","プラス")</f>
        <v>プラス</v>
      </c>
      <c r="M7" s="165"/>
    </row>
    <row r="8" spans="2:13" s="167" customFormat="1" ht="39" customHeight="1">
      <c r="B8" s="188" t="s">
        <v>151</v>
      </c>
      <c r="C8" s="188"/>
      <c r="D8" s="189">
        <v>6153.729</v>
      </c>
      <c r="E8" s="182">
        <v>-169.173</v>
      </c>
      <c r="F8" s="190">
        <v>97.3244405812394</v>
      </c>
      <c r="G8" s="182">
        <v>-240.12</v>
      </c>
      <c r="H8" s="191">
        <v>96.2445156274413</v>
      </c>
      <c r="I8" s="192">
        <v>4</v>
      </c>
      <c r="J8" s="193" t="s">
        <v>149</v>
      </c>
      <c r="K8" s="193" t="s">
        <v>150</v>
      </c>
      <c r="L8" s="194" t="str">
        <f>IF(G8&lt;0,"マイナス","プラス")</f>
        <v>マイナス</v>
      </c>
      <c r="M8" s="165"/>
    </row>
    <row r="9" spans="2:13" s="167" customFormat="1" ht="39" customHeight="1">
      <c r="B9" s="195"/>
      <c r="C9" s="196" t="s">
        <v>153</v>
      </c>
      <c r="D9" s="197">
        <v>3945.373</v>
      </c>
      <c r="E9" s="198">
        <v>40.162</v>
      </c>
      <c r="F9" s="199">
        <v>101.028420743463</v>
      </c>
      <c r="G9" s="198">
        <v>3.388</v>
      </c>
      <c r="H9" s="200">
        <v>100.085946547234</v>
      </c>
      <c r="I9" s="201">
        <v>5</v>
      </c>
      <c r="J9" s="202" t="s">
        <v>152</v>
      </c>
      <c r="K9" s="202" t="s">
        <v>150</v>
      </c>
      <c r="L9" s="203" t="str">
        <f>IF(G9&lt;0,"マイナス","プラス")</f>
        <v>プラス</v>
      </c>
      <c r="M9" s="165"/>
    </row>
    <row r="10" spans="2:13" s="167" customFormat="1" ht="39" customHeight="1">
      <c r="B10" s="195" t="s">
        <v>154</v>
      </c>
      <c r="C10" s="204" t="s">
        <v>155</v>
      </c>
      <c r="D10" s="205">
        <v>2208.356</v>
      </c>
      <c r="E10" s="184">
        <v>-209.335</v>
      </c>
      <c r="F10" s="183">
        <v>91.3415320650984</v>
      </c>
      <c r="G10" s="184">
        <v>-243.508</v>
      </c>
      <c r="H10" s="206">
        <v>90.0684540414965</v>
      </c>
      <c r="I10" s="207">
        <v>2</v>
      </c>
      <c r="J10" s="208" t="s">
        <v>149</v>
      </c>
      <c r="K10" s="208" t="s">
        <v>150</v>
      </c>
      <c r="L10" s="209" t="str">
        <f>IF(G10&lt;0,"マイナス","プラス")</f>
        <v>マイナス</v>
      </c>
      <c r="M10" s="165"/>
    </row>
    <row r="11" spans="2:13" s="167" customFormat="1" ht="39" customHeight="1">
      <c r="B11" s="210" t="s">
        <v>154</v>
      </c>
      <c r="C11" s="211" t="s">
        <v>156</v>
      </c>
      <c r="D11" s="212">
        <v>5221.678</v>
      </c>
      <c r="E11" s="213">
        <v>52.118</v>
      </c>
      <c r="F11" s="214">
        <v>101.008170908162</v>
      </c>
      <c r="G11" s="213">
        <v>-129.314</v>
      </c>
      <c r="H11" s="215">
        <v>97.583363981856</v>
      </c>
      <c r="I11" s="216">
        <v>3</v>
      </c>
      <c r="J11" s="217" t="s">
        <v>152</v>
      </c>
      <c r="K11" s="217" t="s">
        <v>157</v>
      </c>
      <c r="L11" s="218" t="str">
        <f>IF(E11&lt;0,"マイナス","プラス")</f>
        <v>プラス</v>
      </c>
      <c r="M11" s="165"/>
    </row>
    <row r="12" spans="2:13" s="167" customFormat="1" ht="39" customHeight="1">
      <c r="B12" s="195" t="s">
        <v>158</v>
      </c>
      <c r="C12" s="196" t="s">
        <v>159</v>
      </c>
      <c r="D12" s="219">
        <v>1342.877</v>
      </c>
      <c r="E12" s="184">
        <v>-58.362</v>
      </c>
      <c r="F12" s="183">
        <v>95.8349717642743</v>
      </c>
      <c r="G12" s="184">
        <v>-65.39</v>
      </c>
      <c r="H12" s="206">
        <v>95.3567043749516</v>
      </c>
      <c r="I12" s="216">
        <v>2</v>
      </c>
      <c r="J12" s="217" t="s">
        <v>149</v>
      </c>
      <c r="K12" s="217" t="s">
        <v>157</v>
      </c>
      <c r="L12" s="218" t="str">
        <f>IF(E12&lt;0,"マイナス","プラス")</f>
        <v>マイナス</v>
      </c>
      <c r="M12" s="165"/>
    </row>
    <row r="13" spans="2:13" s="167" customFormat="1" ht="39" customHeight="1">
      <c r="B13" s="220" t="s">
        <v>160</v>
      </c>
      <c r="C13" s="220"/>
      <c r="D13" s="219">
        <v>6564.555</v>
      </c>
      <c r="E13" s="198">
        <v>-6.244</v>
      </c>
      <c r="F13" s="199">
        <v>99.9049735047442</v>
      </c>
      <c r="G13" s="198">
        <v>-194.704</v>
      </c>
      <c r="H13" s="200">
        <v>97.1194475607459</v>
      </c>
      <c r="I13" s="221">
        <v>3</v>
      </c>
      <c r="J13" s="222" t="s">
        <v>149</v>
      </c>
      <c r="K13" s="222" t="s">
        <v>157</v>
      </c>
      <c r="L13" s="223" t="str">
        <f>IF(E13&lt;0,"マイナス","プラス")</f>
        <v>マイナス</v>
      </c>
      <c r="M13" s="165"/>
    </row>
    <row r="14" spans="2:13" s="167" customFormat="1" ht="39" customHeight="1">
      <c r="B14" s="195" t="s">
        <v>158</v>
      </c>
      <c r="C14" s="196" t="s">
        <v>161</v>
      </c>
      <c r="D14" s="219">
        <v>5460.878</v>
      </c>
      <c r="E14" s="198">
        <v>-67.102</v>
      </c>
      <c r="F14" s="199">
        <v>98.7861388789395</v>
      </c>
      <c r="G14" s="198">
        <v>-134.061</v>
      </c>
      <c r="H14" s="200">
        <v>97.6038880852856</v>
      </c>
      <c r="I14" s="201">
        <v>3</v>
      </c>
      <c r="J14" s="202" t="s">
        <v>149</v>
      </c>
      <c r="K14" s="202" t="s">
        <v>157</v>
      </c>
      <c r="L14" s="203" t="str">
        <f>IF(E14&lt;0,"マイナス","プラス")</f>
        <v>マイナス</v>
      </c>
      <c r="M14" s="165"/>
    </row>
    <row r="15" spans="2:13" s="167" customFormat="1" ht="39" customHeight="1">
      <c r="B15" s="224" t="s">
        <v>158</v>
      </c>
      <c r="C15" s="225" t="s">
        <v>162</v>
      </c>
      <c r="D15" s="226">
        <v>1103.677</v>
      </c>
      <c r="E15" s="227">
        <v>60.858</v>
      </c>
      <c r="F15" s="228">
        <v>105.835912080619</v>
      </c>
      <c r="G15" s="229">
        <v>-60.643</v>
      </c>
      <c r="H15" s="206">
        <v>94.7915521506115</v>
      </c>
      <c r="I15" s="207">
        <v>3</v>
      </c>
      <c r="J15" s="208" t="s">
        <v>152</v>
      </c>
      <c r="K15" s="208" t="s">
        <v>157</v>
      </c>
      <c r="L15" s="209" t="str">
        <f>IF(E15&lt;0,"マイナス","プラス")</f>
        <v>プラス</v>
      </c>
      <c r="M15" s="165"/>
    </row>
    <row r="16" spans="2:13" s="167" customFormat="1" ht="39" customHeight="1">
      <c r="B16" s="188" t="s">
        <v>163</v>
      </c>
      <c r="C16" s="188"/>
      <c r="D16" s="230">
        <v>106.676049595294</v>
      </c>
      <c r="E16" s="231"/>
      <c r="F16" s="193"/>
      <c r="G16" s="232"/>
      <c r="H16" s="233"/>
      <c r="I16" s="234" t="s">
        <v>165</v>
      </c>
      <c r="J16" s="193"/>
      <c r="K16" s="193"/>
      <c r="L16" s="194"/>
      <c r="M16" s="165"/>
    </row>
    <row r="17" spans="2:13" s="167" customFormat="1" ht="39" customHeight="1">
      <c r="B17" s="224" t="s">
        <v>154</v>
      </c>
      <c r="C17" s="225" t="s">
        <v>161</v>
      </c>
      <c r="D17" s="235">
        <v>138.412210962056</v>
      </c>
      <c r="E17" s="236"/>
      <c r="F17" s="237"/>
      <c r="G17" s="238"/>
      <c r="H17" s="239"/>
      <c r="I17" s="240" t="s">
        <v>166</v>
      </c>
      <c r="J17" s="208"/>
      <c r="K17" s="208"/>
      <c r="L17" s="209"/>
      <c r="M17" s="165"/>
    </row>
    <row r="18" s="165" customFormat="1" ht="7.5" customHeight="1"/>
    <row r="19" s="165" customFormat="1" ht="36" customHeight="1"/>
    <row r="20" s="165" customFormat="1" ht="36" customHeight="1"/>
    <row r="21" s="165" customFormat="1" ht="36" customHeight="1"/>
    <row r="22" s="165" customFormat="1" ht="36" customHeight="1"/>
    <row r="23" ht="36" customHeight="1"/>
  </sheetData>
  <sheetProtection/>
  <mergeCells count="2">
    <mergeCell ref="B2:L2"/>
    <mergeCell ref="I6:L6"/>
  </mergeCells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="150" zoomScaleNormal="1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32" sqref="N32"/>
    </sheetView>
  </sheetViews>
  <sheetFormatPr defaultColWidth="9.00390625" defaultRowHeight="13.5"/>
  <cols>
    <col min="1" max="1" width="3.125" style="1" customWidth="1"/>
    <col min="2" max="2" width="15.875" style="1" customWidth="1"/>
    <col min="3" max="8" width="8.125" style="1" customWidth="1"/>
    <col min="9" max="9" width="8.625" style="1" customWidth="1"/>
    <col min="10" max="16384" width="9.00390625" style="1" customWidth="1"/>
  </cols>
  <sheetData>
    <row r="1" spans="1:6" ht="19.5">
      <c r="A1" s="20"/>
      <c r="C1" s="7"/>
      <c r="D1" s="266" t="s">
        <v>117</v>
      </c>
      <c r="E1" s="266"/>
      <c r="F1" s="266"/>
    </row>
    <row r="2" spans="1:9" ht="19.5">
      <c r="A2" s="20"/>
      <c r="C2" s="7"/>
      <c r="D2" s="267" t="s">
        <v>118</v>
      </c>
      <c r="E2" s="267"/>
      <c r="F2" s="267"/>
      <c r="I2" s="21" t="s">
        <v>104</v>
      </c>
    </row>
    <row r="3" spans="1:9" ht="16.5">
      <c r="A3" s="22" t="s">
        <v>119</v>
      </c>
      <c r="H3" s="23"/>
      <c r="I3" s="24" t="s">
        <v>120</v>
      </c>
    </row>
    <row r="4" spans="1:10" ht="16.5">
      <c r="A4" s="83"/>
      <c r="B4" s="34"/>
      <c r="C4" s="257" t="s">
        <v>44</v>
      </c>
      <c r="D4" s="268"/>
      <c r="E4" s="257" t="s">
        <v>45</v>
      </c>
      <c r="F4" s="258"/>
      <c r="G4" s="257" t="s">
        <v>39</v>
      </c>
      <c r="H4" s="258"/>
      <c r="I4" s="84"/>
      <c r="J4" s="14"/>
    </row>
    <row r="5" spans="1:10" ht="28.5">
      <c r="A5" s="85" t="s">
        <v>46</v>
      </c>
      <c r="B5" s="11"/>
      <c r="C5" s="86" t="s">
        <v>47</v>
      </c>
      <c r="D5" s="87" t="s">
        <v>48</v>
      </c>
      <c r="E5" s="86" t="s">
        <v>47</v>
      </c>
      <c r="F5" s="87" t="s">
        <v>48</v>
      </c>
      <c r="G5" s="86" t="s">
        <v>47</v>
      </c>
      <c r="H5" s="87" t="s">
        <v>48</v>
      </c>
      <c r="I5" s="88" t="s">
        <v>49</v>
      </c>
      <c r="J5" s="14"/>
    </row>
    <row r="6" spans="1:10" s="13" customFormat="1" ht="18">
      <c r="A6" s="259" t="s">
        <v>10</v>
      </c>
      <c r="B6" s="260"/>
      <c r="C6" s="140">
        <v>32.557</v>
      </c>
      <c r="D6" s="141">
        <v>-11.929</v>
      </c>
      <c r="E6" s="140">
        <v>3.179</v>
      </c>
      <c r="F6" s="141">
        <v>-0.626</v>
      </c>
      <c r="G6" s="140">
        <v>35.736</v>
      </c>
      <c r="H6" s="141">
        <v>-12.555</v>
      </c>
      <c r="I6" s="142">
        <v>63.2238203916989</v>
      </c>
      <c r="J6" s="25"/>
    </row>
    <row r="7" spans="1:10" s="13" customFormat="1" ht="18">
      <c r="A7" s="89" t="s">
        <v>121</v>
      </c>
      <c r="B7" s="90" t="s">
        <v>122</v>
      </c>
      <c r="C7" s="143">
        <v>34.783</v>
      </c>
      <c r="D7" s="144">
        <v>-2.211</v>
      </c>
      <c r="E7" s="143">
        <v>3.784</v>
      </c>
      <c r="F7" s="144">
        <v>-0.923</v>
      </c>
      <c r="G7" s="143">
        <v>38.567</v>
      </c>
      <c r="H7" s="144">
        <v>-3.134</v>
      </c>
      <c r="I7" s="145">
        <v>76.6328213483815</v>
      </c>
      <c r="J7" s="25"/>
    </row>
    <row r="8" spans="1:10" s="13" customFormat="1" ht="18">
      <c r="A8" s="91" t="s">
        <v>123</v>
      </c>
      <c r="B8" s="90" t="s">
        <v>12</v>
      </c>
      <c r="C8" s="143">
        <v>33.821</v>
      </c>
      <c r="D8" s="144">
        <v>-2.201</v>
      </c>
      <c r="E8" s="143">
        <v>3.784</v>
      </c>
      <c r="F8" s="144">
        <v>-0.923</v>
      </c>
      <c r="G8" s="143">
        <v>37.605</v>
      </c>
      <c r="H8" s="144">
        <v>-3.124</v>
      </c>
      <c r="I8" s="145">
        <v>75.5347996384453</v>
      </c>
      <c r="J8" s="25"/>
    </row>
    <row r="9" spans="1:10" s="13" customFormat="1" ht="18">
      <c r="A9" s="92" t="s">
        <v>124</v>
      </c>
      <c r="B9" s="93" t="s">
        <v>13</v>
      </c>
      <c r="C9" s="143">
        <v>0.962</v>
      </c>
      <c r="D9" s="144" t="s">
        <v>50</v>
      </c>
      <c r="E9" s="143">
        <v>0</v>
      </c>
      <c r="F9" s="144">
        <v>0</v>
      </c>
      <c r="G9" s="143">
        <v>0.962</v>
      </c>
      <c r="H9" s="144" t="s">
        <v>50</v>
      </c>
      <c r="I9" s="145">
        <v>177.490774907749</v>
      </c>
      <c r="J9" s="25"/>
    </row>
    <row r="10" spans="1:10" s="13" customFormat="1" ht="18">
      <c r="A10" s="94" t="s">
        <v>51</v>
      </c>
      <c r="B10" s="95" t="s">
        <v>122</v>
      </c>
      <c r="C10" s="146">
        <v>366.659</v>
      </c>
      <c r="D10" s="147">
        <v>5.725</v>
      </c>
      <c r="E10" s="146">
        <v>137.62</v>
      </c>
      <c r="F10" s="147">
        <v>6.248</v>
      </c>
      <c r="G10" s="146">
        <v>504.279</v>
      </c>
      <c r="H10" s="147">
        <v>11.973</v>
      </c>
      <c r="I10" s="148">
        <v>95.8453865715838</v>
      </c>
      <c r="J10" s="25"/>
    </row>
    <row r="11" spans="1:10" s="13" customFormat="1" ht="18">
      <c r="A11" s="96"/>
      <c r="B11" s="97" t="s">
        <v>15</v>
      </c>
      <c r="C11" s="143">
        <v>195.866</v>
      </c>
      <c r="D11" s="144">
        <v>-5.198</v>
      </c>
      <c r="E11" s="143">
        <v>88.249</v>
      </c>
      <c r="F11" s="144">
        <v>7.667</v>
      </c>
      <c r="G11" s="143">
        <v>284.115</v>
      </c>
      <c r="H11" s="144">
        <v>2.469</v>
      </c>
      <c r="I11" s="145">
        <v>88.6020881670533</v>
      </c>
      <c r="J11" s="25"/>
    </row>
    <row r="12" spans="1:10" s="13" customFormat="1" ht="18">
      <c r="A12" s="98"/>
      <c r="B12" s="97" t="s">
        <v>16</v>
      </c>
      <c r="C12" s="143">
        <v>63.181</v>
      </c>
      <c r="D12" s="144">
        <v>9.084</v>
      </c>
      <c r="E12" s="143">
        <v>16.132</v>
      </c>
      <c r="F12" s="144">
        <v>-0.735</v>
      </c>
      <c r="G12" s="143">
        <v>79.313</v>
      </c>
      <c r="H12" s="144">
        <v>8.349</v>
      </c>
      <c r="I12" s="145">
        <v>96.2326190880632</v>
      </c>
      <c r="J12" s="25"/>
    </row>
    <row r="13" spans="1:10" s="13" customFormat="1" ht="18">
      <c r="A13" s="98"/>
      <c r="B13" s="97" t="s">
        <v>17</v>
      </c>
      <c r="C13" s="143">
        <v>83.078</v>
      </c>
      <c r="D13" s="144">
        <v>2.137</v>
      </c>
      <c r="E13" s="143">
        <v>21.38</v>
      </c>
      <c r="F13" s="144" t="s">
        <v>50</v>
      </c>
      <c r="G13" s="143">
        <v>104.458</v>
      </c>
      <c r="H13" s="144">
        <v>1.73</v>
      </c>
      <c r="I13" s="145">
        <v>129.009867974162</v>
      </c>
      <c r="J13" s="25"/>
    </row>
    <row r="14" spans="1:10" s="13" customFormat="1" ht="18">
      <c r="A14" s="99" t="s">
        <v>52</v>
      </c>
      <c r="B14" s="97" t="s">
        <v>18</v>
      </c>
      <c r="C14" s="143">
        <v>24.534</v>
      </c>
      <c r="D14" s="144" t="s">
        <v>50</v>
      </c>
      <c r="E14" s="143">
        <v>11.859</v>
      </c>
      <c r="F14" s="144" t="s">
        <v>50</v>
      </c>
      <c r="G14" s="143">
        <v>36.393</v>
      </c>
      <c r="H14" s="144">
        <v>-0.575</v>
      </c>
      <c r="I14" s="145">
        <v>86.4708817449568</v>
      </c>
      <c r="J14" s="25"/>
    </row>
    <row r="15" spans="1:10" s="13" customFormat="1" ht="18">
      <c r="A15" s="98" t="s">
        <v>53</v>
      </c>
      <c r="B15" s="95" t="s">
        <v>122</v>
      </c>
      <c r="C15" s="146">
        <v>803.111</v>
      </c>
      <c r="D15" s="147">
        <v>25.211</v>
      </c>
      <c r="E15" s="146">
        <v>55.054</v>
      </c>
      <c r="F15" s="147">
        <v>-3.598</v>
      </c>
      <c r="G15" s="146">
        <v>858.165</v>
      </c>
      <c r="H15" s="147">
        <v>21.613</v>
      </c>
      <c r="I15" s="148">
        <v>103.989118383025</v>
      </c>
      <c r="J15" s="25"/>
    </row>
    <row r="16" spans="1:10" s="13" customFormat="1" ht="18">
      <c r="A16" s="96"/>
      <c r="B16" s="97" t="s">
        <v>20</v>
      </c>
      <c r="C16" s="143">
        <v>36.951</v>
      </c>
      <c r="D16" s="144">
        <v>3.307</v>
      </c>
      <c r="E16" s="143">
        <v>9.878</v>
      </c>
      <c r="F16" s="144">
        <v>-1</v>
      </c>
      <c r="G16" s="143">
        <v>46.829</v>
      </c>
      <c r="H16" s="144">
        <v>2.307</v>
      </c>
      <c r="I16" s="145">
        <v>148.947201017811</v>
      </c>
      <c r="J16" s="25"/>
    </row>
    <row r="17" spans="1:10" s="13" customFormat="1" ht="18">
      <c r="A17" s="98"/>
      <c r="B17" s="97" t="s">
        <v>21</v>
      </c>
      <c r="C17" s="143">
        <v>55.107</v>
      </c>
      <c r="D17" s="144">
        <v>2.119</v>
      </c>
      <c r="E17" s="143">
        <v>4.376</v>
      </c>
      <c r="F17" s="144" t="s">
        <v>50</v>
      </c>
      <c r="G17" s="143">
        <v>59.483</v>
      </c>
      <c r="H17" s="144">
        <v>1.917</v>
      </c>
      <c r="I17" s="145">
        <v>169.409318751424</v>
      </c>
      <c r="J17" s="25"/>
    </row>
    <row r="18" spans="1:10" s="13" customFormat="1" ht="18">
      <c r="A18" s="98" t="s">
        <v>52</v>
      </c>
      <c r="B18" s="97" t="s">
        <v>22</v>
      </c>
      <c r="C18" s="143">
        <v>711.053</v>
      </c>
      <c r="D18" s="144">
        <v>19.785</v>
      </c>
      <c r="E18" s="143">
        <v>40.8</v>
      </c>
      <c r="F18" s="144">
        <v>-2.396</v>
      </c>
      <c r="G18" s="143">
        <v>751.853</v>
      </c>
      <c r="H18" s="144">
        <v>17.389</v>
      </c>
      <c r="I18" s="145">
        <v>99.0984495705113</v>
      </c>
      <c r="J18" s="25"/>
    </row>
    <row r="19" spans="1:10" s="13" customFormat="1" ht="18">
      <c r="A19" s="94" t="s">
        <v>54</v>
      </c>
      <c r="B19" s="95" t="s">
        <v>122</v>
      </c>
      <c r="C19" s="146">
        <v>85.733</v>
      </c>
      <c r="D19" s="147">
        <v>-5.084</v>
      </c>
      <c r="E19" s="146">
        <v>27.229</v>
      </c>
      <c r="F19" s="147">
        <v>-1.694</v>
      </c>
      <c r="G19" s="146">
        <v>112.962</v>
      </c>
      <c r="H19" s="147">
        <v>-6.778</v>
      </c>
      <c r="I19" s="148">
        <v>79.7585257360728</v>
      </c>
      <c r="J19" s="25"/>
    </row>
    <row r="20" spans="1:10" s="13" customFormat="1" ht="18">
      <c r="A20" s="98"/>
      <c r="B20" s="97" t="s">
        <v>55</v>
      </c>
      <c r="C20" s="143">
        <v>23.03</v>
      </c>
      <c r="D20" s="144">
        <v>0.965</v>
      </c>
      <c r="E20" s="143">
        <v>8.397</v>
      </c>
      <c r="F20" s="144" t="s">
        <v>80</v>
      </c>
      <c r="G20" s="143">
        <v>31.427</v>
      </c>
      <c r="H20" s="144">
        <v>1.04</v>
      </c>
      <c r="I20" s="145">
        <v>93.7140301177873</v>
      </c>
      <c r="J20" s="25"/>
    </row>
    <row r="21" spans="1:10" s="13" customFormat="1" ht="18">
      <c r="A21" s="98"/>
      <c r="B21" s="97" t="s">
        <v>26</v>
      </c>
      <c r="C21" s="143">
        <v>30.923</v>
      </c>
      <c r="D21" s="144">
        <v>1.589</v>
      </c>
      <c r="E21" s="143">
        <v>14.451</v>
      </c>
      <c r="F21" s="144">
        <v>-1.307</v>
      </c>
      <c r="G21" s="143">
        <v>45.374</v>
      </c>
      <c r="H21" s="144" t="s">
        <v>80</v>
      </c>
      <c r="I21" s="145">
        <v>90.5343389600542</v>
      </c>
      <c r="J21" s="25"/>
    </row>
    <row r="22" spans="1:10" s="13" customFormat="1" ht="18">
      <c r="A22" s="98" t="s">
        <v>56</v>
      </c>
      <c r="B22" s="97" t="s">
        <v>27</v>
      </c>
      <c r="C22" s="143">
        <v>31.78</v>
      </c>
      <c r="D22" s="144">
        <v>-7.638</v>
      </c>
      <c r="E22" s="143">
        <v>4.381</v>
      </c>
      <c r="F22" s="144" t="s">
        <v>50</v>
      </c>
      <c r="G22" s="143">
        <v>36.161</v>
      </c>
      <c r="H22" s="144">
        <v>-8.1</v>
      </c>
      <c r="I22" s="145">
        <v>62.3712851648067</v>
      </c>
      <c r="J22" s="25"/>
    </row>
    <row r="23" spans="1:10" s="13" customFormat="1" ht="18">
      <c r="A23" s="247" t="s">
        <v>125</v>
      </c>
      <c r="B23" s="248"/>
      <c r="C23" s="146">
        <v>551.278</v>
      </c>
      <c r="D23" s="147">
        <v>28.222</v>
      </c>
      <c r="E23" s="146">
        <v>132.622</v>
      </c>
      <c r="F23" s="147">
        <v>-1.747</v>
      </c>
      <c r="G23" s="146">
        <v>683.9</v>
      </c>
      <c r="H23" s="147">
        <v>26.475</v>
      </c>
      <c r="I23" s="148">
        <v>71.6971004556157</v>
      </c>
      <c r="J23" s="25"/>
    </row>
    <row r="24" spans="1:10" s="13" customFormat="1" ht="18">
      <c r="A24" s="100" t="s">
        <v>52</v>
      </c>
      <c r="B24" s="95" t="s">
        <v>122</v>
      </c>
      <c r="C24" s="146">
        <v>1414.278</v>
      </c>
      <c r="D24" s="147">
        <v>-4.871</v>
      </c>
      <c r="E24" s="146">
        <v>239.316</v>
      </c>
      <c r="F24" s="147">
        <v>-25.561</v>
      </c>
      <c r="G24" s="146">
        <v>1653.594</v>
      </c>
      <c r="H24" s="147">
        <v>-30.432</v>
      </c>
      <c r="I24" s="148">
        <v>126.921190527543</v>
      </c>
      <c r="J24" s="25"/>
    </row>
    <row r="25" spans="1:10" s="13" customFormat="1" ht="18">
      <c r="A25" s="98"/>
      <c r="B25" s="97" t="s">
        <v>57</v>
      </c>
      <c r="C25" s="143">
        <v>1403.71</v>
      </c>
      <c r="D25" s="144" t="s">
        <v>80</v>
      </c>
      <c r="E25" s="143">
        <v>210.013</v>
      </c>
      <c r="F25" s="144">
        <v>-23.063</v>
      </c>
      <c r="G25" s="143">
        <v>1613.723</v>
      </c>
      <c r="H25" s="144">
        <v>-22.696</v>
      </c>
      <c r="I25" s="145">
        <v>0</v>
      </c>
      <c r="J25" s="25"/>
    </row>
    <row r="26" spans="1:10" s="13" customFormat="1" ht="18">
      <c r="A26" s="98" t="s">
        <v>59</v>
      </c>
      <c r="B26" s="97" t="s">
        <v>58</v>
      </c>
      <c r="C26" s="143">
        <v>10.568</v>
      </c>
      <c r="D26" s="144">
        <v>-5.238</v>
      </c>
      <c r="E26" s="143">
        <v>29.303</v>
      </c>
      <c r="F26" s="144">
        <v>-2.498</v>
      </c>
      <c r="G26" s="143">
        <v>39.871</v>
      </c>
      <c r="H26" s="144">
        <v>-7.736</v>
      </c>
      <c r="I26" s="145">
        <v>0</v>
      </c>
      <c r="J26" s="25"/>
    </row>
    <row r="27" spans="1:10" s="13" customFormat="1" ht="18">
      <c r="A27" s="247" t="s">
        <v>126</v>
      </c>
      <c r="B27" s="248"/>
      <c r="C27" s="146">
        <v>482.979</v>
      </c>
      <c r="D27" s="147">
        <v>20.828</v>
      </c>
      <c r="E27" s="146">
        <v>187.743</v>
      </c>
      <c r="F27" s="147">
        <v>-10.443</v>
      </c>
      <c r="G27" s="146">
        <v>670.722</v>
      </c>
      <c r="H27" s="147">
        <v>10.385</v>
      </c>
      <c r="I27" s="148">
        <v>122.051978207148</v>
      </c>
      <c r="J27" s="25"/>
    </row>
    <row r="28" spans="1:10" s="13" customFormat="1" ht="18">
      <c r="A28" s="255" t="s">
        <v>127</v>
      </c>
      <c r="B28" s="261"/>
      <c r="C28" s="143">
        <v>1.196</v>
      </c>
      <c r="D28" s="144" t="s">
        <v>80</v>
      </c>
      <c r="E28" s="143">
        <v>28.439</v>
      </c>
      <c r="F28" s="144" t="s">
        <v>50</v>
      </c>
      <c r="G28" s="143">
        <v>29.635</v>
      </c>
      <c r="H28" s="144" t="s">
        <v>50</v>
      </c>
      <c r="I28" s="145">
        <v>6585.55555555555</v>
      </c>
      <c r="J28" s="25"/>
    </row>
    <row r="29" spans="1:10" s="13" customFormat="1" ht="18">
      <c r="A29" s="255" t="s">
        <v>31</v>
      </c>
      <c r="B29" s="256"/>
      <c r="C29" s="143">
        <v>439.668</v>
      </c>
      <c r="D29" s="144">
        <v>20.057</v>
      </c>
      <c r="E29" s="143">
        <v>151.202</v>
      </c>
      <c r="F29" s="144">
        <v>-9.826</v>
      </c>
      <c r="G29" s="143">
        <v>590.87</v>
      </c>
      <c r="H29" s="144">
        <v>10.231</v>
      </c>
      <c r="I29" s="145">
        <v>108.744743307782</v>
      </c>
      <c r="J29" s="25"/>
    </row>
    <row r="30" spans="1:10" s="13" customFormat="1" ht="18">
      <c r="A30" s="269" t="s">
        <v>32</v>
      </c>
      <c r="B30" s="270"/>
      <c r="C30" s="149">
        <v>42.115</v>
      </c>
      <c r="D30" s="150" t="s">
        <v>80</v>
      </c>
      <c r="E30" s="149">
        <v>8.102</v>
      </c>
      <c r="F30" s="150" t="s">
        <v>50</v>
      </c>
      <c r="G30" s="149">
        <v>50.217</v>
      </c>
      <c r="H30" s="150" t="s">
        <v>80</v>
      </c>
      <c r="I30" s="151">
        <v>875.92883307169</v>
      </c>
      <c r="J30" s="25"/>
    </row>
    <row r="31" spans="1:10" s="13" customFormat="1" ht="18">
      <c r="A31" s="255" t="s">
        <v>33</v>
      </c>
      <c r="B31" s="256"/>
      <c r="C31" s="143">
        <v>77.334</v>
      </c>
      <c r="D31" s="144">
        <v>7.917</v>
      </c>
      <c r="E31" s="143">
        <v>30.333</v>
      </c>
      <c r="F31" s="144">
        <v>-0.81</v>
      </c>
      <c r="G31" s="143">
        <v>107.667</v>
      </c>
      <c r="H31" s="144">
        <v>7.107</v>
      </c>
      <c r="I31" s="145">
        <v>82.9260214888127</v>
      </c>
      <c r="J31" s="25"/>
    </row>
    <row r="32" spans="1:10" s="13" customFormat="1" ht="18">
      <c r="A32" s="255" t="s">
        <v>34</v>
      </c>
      <c r="B32" s="256"/>
      <c r="C32" s="143">
        <v>72.425</v>
      </c>
      <c r="D32" s="144">
        <v>5.601</v>
      </c>
      <c r="E32" s="143">
        <v>16.432</v>
      </c>
      <c r="F32" s="144" t="s">
        <v>80</v>
      </c>
      <c r="G32" s="143">
        <v>88.857</v>
      </c>
      <c r="H32" s="144">
        <v>5.637</v>
      </c>
      <c r="I32" s="145">
        <v>122.66797354942901</v>
      </c>
      <c r="J32" s="25"/>
    </row>
    <row r="33" spans="1:10" s="13" customFormat="1" ht="18">
      <c r="A33" s="262" t="s">
        <v>35</v>
      </c>
      <c r="B33" s="263"/>
      <c r="C33" s="143">
        <v>62.356</v>
      </c>
      <c r="D33" s="144">
        <v>0.744</v>
      </c>
      <c r="E33" s="143">
        <v>16.676</v>
      </c>
      <c r="F33" s="144" t="s">
        <v>50</v>
      </c>
      <c r="G33" s="143">
        <v>79.032</v>
      </c>
      <c r="H33" s="144" t="s">
        <v>80</v>
      </c>
      <c r="I33" s="145">
        <v>127.716100256944</v>
      </c>
      <c r="J33" s="25"/>
    </row>
    <row r="34" spans="1:10" s="13" customFormat="1" ht="18">
      <c r="A34" s="255" t="s">
        <v>128</v>
      </c>
      <c r="B34" s="256"/>
      <c r="C34" s="143">
        <v>639.802</v>
      </c>
      <c r="D34" s="144">
        <v>-5.009</v>
      </c>
      <c r="E34" s="143">
        <v>387.916</v>
      </c>
      <c r="F34" s="144">
        <v>-17.683</v>
      </c>
      <c r="G34" s="143">
        <v>1027.718</v>
      </c>
      <c r="H34" s="144">
        <v>-22.692</v>
      </c>
      <c r="I34" s="145">
        <v>101.177645024986</v>
      </c>
      <c r="J34" s="25"/>
    </row>
    <row r="35" spans="1:10" s="13" customFormat="1" ht="18">
      <c r="A35" s="264" t="s">
        <v>129</v>
      </c>
      <c r="B35" s="265"/>
      <c r="C35" s="143">
        <v>201.821</v>
      </c>
      <c r="D35" s="144">
        <v>1.048</v>
      </c>
      <c r="E35" s="143">
        <v>23.352</v>
      </c>
      <c r="F35" s="144">
        <v>-1.044</v>
      </c>
      <c r="G35" s="143">
        <v>225.173</v>
      </c>
      <c r="H35" s="144" t="s">
        <v>80</v>
      </c>
      <c r="I35" s="145">
        <v>230.412582117348</v>
      </c>
      <c r="J35" s="25"/>
    </row>
    <row r="36" spans="1:10" s="13" customFormat="1" ht="18">
      <c r="A36" s="255" t="s">
        <v>37</v>
      </c>
      <c r="B36" s="256"/>
      <c r="C36" s="143">
        <v>393.71</v>
      </c>
      <c r="D36" s="144">
        <v>-14.95</v>
      </c>
      <c r="E36" s="143">
        <v>81.621</v>
      </c>
      <c r="F36" s="144" t="s">
        <v>50</v>
      </c>
      <c r="G36" s="143">
        <v>475.331</v>
      </c>
      <c r="H36" s="144">
        <v>-15.122</v>
      </c>
      <c r="I36" s="145">
        <v>130.217325198819</v>
      </c>
      <c r="J36" s="25"/>
    </row>
    <row r="37" spans="1:10" s="13" customFormat="1" ht="18">
      <c r="A37" s="249" t="s">
        <v>38</v>
      </c>
      <c r="B37" s="250"/>
      <c r="C37" s="143">
        <v>2.852</v>
      </c>
      <c r="D37" s="144">
        <v>0.876</v>
      </c>
      <c r="E37" s="143">
        <v>0</v>
      </c>
      <c r="F37" s="144">
        <v>0</v>
      </c>
      <c r="G37" s="143">
        <v>2.852</v>
      </c>
      <c r="H37" s="144">
        <v>0.876</v>
      </c>
      <c r="I37" s="145">
        <v>57.7444826888034</v>
      </c>
      <c r="J37" s="25"/>
    </row>
    <row r="38" spans="1:10" s="13" customFormat="1" ht="18">
      <c r="A38" s="251" t="s">
        <v>39</v>
      </c>
      <c r="B38" s="252"/>
      <c r="C38" s="152">
        <v>5221.678</v>
      </c>
      <c r="D38" s="153">
        <v>52.118</v>
      </c>
      <c r="E38" s="152">
        <v>1342.877</v>
      </c>
      <c r="F38" s="153">
        <v>-58.362</v>
      </c>
      <c r="G38" s="152">
        <v>6564.555</v>
      </c>
      <c r="H38" s="153">
        <v>-6.244</v>
      </c>
      <c r="I38" s="154">
        <v>106.676049595294</v>
      </c>
      <c r="J38" s="25"/>
    </row>
    <row r="39" spans="1:10" s="13" customFormat="1" ht="18">
      <c r="A39" s="253" t="s">
        <v>60</v>
      </c>
      <c r="B39" s="254"/>
      <c r="C39" s="152">
        <v>4118.001</v>
      </c>
      <c r="D39" s="153">
        <v>-8.74</v>
      </c>
      <c r="E39" s="152">
        <v>1342.877</v>
      </c>
      <c r="F39" s="153">
        <v>-58.362</v>
      </c>
      <c r="G39" s="152">
        <v>5460.878</v>
      </c>
      <c r="H39" s="153">
        <v>-67.102</v>
      </c>
      <c r="I39" s="154">
        <v>138.412210962056</v>
      </c>
      <c r="J39" s="25"/>
    </row>
    <row r="40" spans="1:10" s="13" customFormat="1" ht="18">
      <c r="A40" s="245" t="s">
        <v>61</v>
      </c>
      <c r="B40" s="246"/>
      <c r="C40" s="155">
        <v>1103.677</v>
      </c>
      <c r="D40" s="156">
        <v>60.858</v>
      </c>
      <c r="E40" s="155">
        <v>0</v>
      </c>
      <c r="F40" s="156">
        <v>0</v>
      </c>
      <c r="G40" s="155">
        <v>1103.677</v>
      </c>
      <c r="H40" s="156">
        <v>60.858</v>
      </c>
      <c r="I40" s="157">
        <v>49.9773134404054</v>
      </c>
      <c r="J40" s="25"/>
    </row>
    <row r="42" spans="1:2" ht="16.5">
      <c r="A42" s="1" t="s">
        <v>62</v>
      </c>
      <c r="B42" s="26" t="s">
        <v>130</v>
      </c>
    </row>
    <row r="43" ht="16.5">
      <c r="B43" s="26" t="s">
        <v>131</v>
      </c>
    </row>
    <row r="44" ht="16.5">
      <c r="B44" s="26" t="s">
        <v>63</v>
      </c>
    </row>
    <row r="45" ht="16.5">
      <c r="B45" s="26" t="s">
        <v>64</v>
      </c>
    </row>
    <row r="46" ht="16.5">
      <c r="B46" s="26" t="s">
        <v>132</v>
      </c>
    </row>
    <row r="47" ht="16.5">
      <c r="B47" s="26"/>
    </row>
    <row r="48" ht="16.5">
      <c r="B48" s="26"/>
    </row>
  </sheetData>
  <sheetProtection/>
  <mergeCells count="21">
    <mergeCell ref="D1:F1"/>
    <mergeCell ref="D2:F2"/>
    <mergeCell ref="C4:D4"/>
    <mergeCell ref="E4:F4"/>
    <mergeCell ref="A30:B30"/>
    <mergeCell ref="A31:B31"/>
    <mergeCell ref="G4:H4"/>
    <mergeCell ref="A6:B6"/>
    <mergeCell ref="A28:B28"/>
    <mergeCell ref="A33:B33"/>
    <mergeCell ref="A34:B34"/>
    <mergeCell ref="A35:B35"/>
    <mergeCell ref="A40:B40"/>
    <mergeCell ref="A23:B23"/>
    <mergeCell ref="A37:B37"/>
    <mergeCell ref="A38:B38"/>
    <mergeCell ref="A39:B39"/>
    <mergeCell ref="A27:B27"/>
    <mergeCell ref="A36:B36"/>
    <mergeCell ref="A29:B29"/>
    <mergeCell ref="A32:B32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150" zoomScaleNormal="1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625" style="3" customWidth="1"/>
    <col min="3" max="3" width="11.50390625" style="2" customWidth="1"/>
    <col min="4" max="7" width="8.625" style="3" customWidth="1"/>
    <col min="8" max="10" width="8.125" style="3" customWidth="1"/>
    <col min="11" max="11" width="6.003906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67" t="s">
        <v>0</v>
      </c>
      <c r="F1" s="267"/>
      <c r="G1" s="267"/>
      <c r="H1" s="267"/>
      <c r="I1" s="3"/>
      <c r="J1" s="3"/>
      <c r="K1" s="3"/>
    </row>
    <row r="2" spans="3:11" s="1" customFormat="1" ht="12.75" customHeight="1">
      <c r="C2" s="2"/>
      <c r="D2" s="4"/>
      <c r="E2" s="267" t="s">
        <v>116</v>
      </c>
      <c r="F2" s="267"/>
      <c r="G2" s="267"/>
      <c r="H2" s="305"/>
      <c r="I2" s="3"/>
      <c r="J2" s="3"/>
      <c r="K2" s="8" t="s">
        <v>100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2" t="s">
        <v>81</v>
      </c>
    </row>
    <row r="4" spans="1:13" s="1" customFormat="1" ht="5.25" customHeight="1">
      <c r="A4" s="33"/>
      <c r="B4" s="34"/>
      <c r="C4" s="35"/>
      <c r="D4" s="36"/>
      <c r="E4" s="37"/>
      <c r="F4" s="38"/>
      <c r="G4" s="39"/>
      <c r="H4" s="40"/>
      <c r="I4" s="39"/>
      <c r="J4" s="41"/>
      <c r="K4" s="42"/>
      <c r="L4" s="9"/>
      <c r="M4" s="10"/>
    </row>
    <row r="5" spans="1:13" s="1" customFormat="1" ht="15.75" customHeight="1">
      <c r="A5" s="43"/>
      <c r="B5" s="44"/>
      <c r="C5" s="45"/>
      <c r="D5" s="46" t="s">
        <v>2</v>
      </c>
      <c r="E5" s="47" t="s">
        <v>3</v>
      </c>
      <c r="F5" s="48" t="s">
        <v>4</v>
      </c>
      <c r="G5" s="49" t="s">
        <v>5</v>
      </c>
      <c r="H5" s="47" t="s">
        <v>6</v>
      </c>
      <c r="I5" s="48" t="s">
        <v>7</v>
      </c>
      <c r="J5" s="49" t="s">
        <v>8</v>
      </c>
      <c r="K5" s="50" t="s">
        <v>9</v>
      </c>
      <c r="L5" s="9"/>
      <c r="M5" s="10"/>
    </row>
    <row r="6" spans="1:13" s="13" customFormat="1" ht="12.75" customHeight="1">
      <c r="A6" s="280" t="s">
        <v>10</v>
      </c>
      <c r="B6" s="281"/>
      <c r="C6" s="282"/>
      <c r="D6" s="51">
        <v>43968</v>
      </c>
      <c r="E6" s="52">
        <v>56523</v>
      </c>
      <c r="F6" s="53">
        <v>25193</v>
      </c>
      <c r="G6" s="54">
        <v>31330</v>
      </c>
      <c r="H6" s="52">
        <v>35736</v>
      </c>
      <c r="I6" s="52">
        <v>32557</v>
      </c>
      <c r="J6" s="54">
        <v>3179</v>
      </c>
      <c r="K6" s="131">
        <v>63.2238203916989</v>
      </c>
      <c r="L6" s="11"/>
      <c r="M6" s="12"/>
    </row>
    <row r="7" spans="1:13" s="13" customFormat="1" ht="12.75" customHeight="1">
      <c r="A7" s="290" t="s">
        <v>11</v>
      </c>
      <c r="B7" s="291"/>
      <c r="C7" s="292"/>
      <c r="D7" s="56">
        <v>47193</v>
      </c>
      <c r="E7" s="57">
        <v>50327</v>
      </c>
      <c r="F7" s="57">
        <v>36338</v>
      </c>
      <c r="G7" s="56">
        <v>13989</v>
      </c>
      <c r="H7" s="57">
        <v>38567</v>
      </c>
      <c r="I7" s="57">
        <v>34783</v>
      </c>
      <c r="J7" s="56">
        <v>3784</v>
      </c>
      <c r="K7" s="132">
        <v>76.6328213483815</v>
      </c>
      <c r="L7" s="11"/>
      <c r="M7" s="12"/>
    </row>
    <row r="8" spans="1:13" s="13" customFormat="1" ht="12.75" customHeight="1">
      <c r="A8" s="58"/>
      <c r="B8" s="303" t="s">
        <v>12</v>
      </c>
      <c r="C8" s="292"/>
      <c r="D8" s="56">
        <v>46661</v>
      </c>
      <c r="E8" s="57">
        <v>49785</v>
      </c>
      <c r="F8" s="57">
        <v>35796</v>
      </c>
      <c r="G8" s="56">
        <v>13989</v>
      </c>
      <c r="H8" s="57">
        <v>37605</v>
      </c>
      <c r="I8" s="57">
        <v>33821</v>
      </c>
      <c r="J8" s="56">
        <v>3784</v>
      </c>
      <c r="K8" s="132">
        <v>75.5347996384453</v>
      </c>
      <c r="L8" s="11"/>
      <c r="M8" s="12"/>
    </row>
    <row r="9" spans="1:13" s="13" customFormat="1" ht="12.75" customHeight="1">
      <c r="A9" s="58"/>
      <c r="B9" s="296" t="s">
        <v>13</v>
      </c>
      <c r="C9" s="297"/>
      <c r="D9" s="59">
        <v>532</v>
      </c>
      <c r="E9" s="60">
        <v>542</v>
      </c>
      <c r="F9" s="60">
        <v>542</v>
      </c>
      <c r="G9" s="59">
        <v>0</v>
      </c>
      <c r="H9" s="60">
        <v>962</v>
      </c>
      <c r="I9" s="60">
        <v>962</v>
      </c>
      <c r="J9" s="59">
        <v>0</v>
      </c>
      <c r="K9" s="133">
        <v>177.490774907749</v>
      </c>
      <c r="L9" s="11"/>
      <c r="M9" s="12"/>
    </row>
    <row r="10" spans="1:13" s="13" customFormat="1" ht="12.75" customHeight="1">
      <c r="A10" s="290" t="s">
        <v>14</v>
      </c>
      <c r="B10" s="291"/>
      <c r="C10" s="292"/>
      <c r="D10" s="56">
        <v>538111</v>
      </c>
      <c r="E10" s="57">
        <v>526138</v>
      </c>
      <c r="F10" s="57">
        <v>443731</v>
      </c>
      <c r="G10" s="56">
        <v>82407</v>
      </c>
      <c r="H10" s="57">
        <v>504279</v>
      </c>
      <c r="I10" s="57">
        <v>366659</v>
      </c>
      <c r="J10" s="56">
        <v>137620</v>
      </c>
      <c r="K10" s="132">
        <v>95.8453865715838</v>
      </c>
      <c r="L10" s="11"/>
      <c r="M10" s="12"/>
    </row>
    <row r="11" spans="1:13" s="13" customFormat="1" ht="12.75" customHeight="1">
      <c r="A11" s="58"/>
      <c r="B11" s="303" t="s">
        <v>15</v>
      </c>
      <c r="C11" s="292"/>
      <c r="D11" s="56">
        <v>323133</v>
      </c>
      <c r="E11" s="57">
        <v>320664</v>
      </c>
      <c r="F11" s="57">
        <v>277195</v>
      </c>
      <c r="G11" s="56">
        <v>43469</v>
      </c>
      <c r="H11" s="57">
        <v>284115</v>
      </c>
      <c r="I11" s="57">
        <v>195866</v>
      </c>
      <c r="J11" s="56">
        <v>88249</v>
      </c>
      <c r="K11" s="132">
        <v>88.6020881670533</v>
      </c>
      <c r="L11" s="11"/>
      <c r="M11" s="12"/>
    </row>
    <row r="12" spans="1:13" s="13" customFormat="1" ht="12.75" customHeight="1">
      <c r="A12" s="58"/>
      <c r="B12" s="301" t="s">
        <v>16</v>
      </c>
      <c r="C12" s="302"/>
      <c r="D12" s="54">
        <v>90767</v>
      </c>
      <c r="E12" s="52">
        <v>82418</v>
      </c>
      <c r="F12" s="52">
        <v>52858</v>
      </c>
      <c r="G12" s="54">
        <v>29560</v>
      </c>
      <c r="H12" s="52">
        <v>79313</v>
      </c>
      <c r="I12" s="52">
        <v>63181</v>
      </c>
      <c r="J12" s="54">
        <v>16132</v>
      </c>
      <c r="K12" s="131">
        <v>96.2326190880632</v>
      </c>
      <c r="L12" s="11"/>
      <c r="M12" s="12"/>
    </row>
    <row r="13" spans="1:13" s="13" customFormat="1" ht="12.75" customHeight="1">
      <c r="A13" s="58"/>
      <c r="B13" s="301" t="s">
        <v>17</v>
      </c>
      <c r="C13" s="302"/>
      <c r="D13" s="54">
        <v>82699</v>
      </c>
      <c r="E13" s="52">
        <v>80969</v>
      </c>
      <c r="F13" s="52">
        <v>71591</v>
      </c>
      <c r="G13" s="54">
        <v>9378</v>
      </c>
      <c r="H13" s="52">
        <v>104458</v>
      </c>
      <c r="I13" s="52">
        <v>83078</v>
      </c>
      <c r="J13" s="54">
        <v>21380</v>
      </c>
      <c r="K13" s="131">
        <v>129.009867974162</v>
      </c>
      <c r="L13" s="11"/>
      <c r="M13" s="12"/>
    </row>
    <row r="14" spans="1:13" s="13" customFormat="1" ht="12.75" customHeight="1">
      <c r="A14" s="58"/>
      <c r="B14" s="296" t="s">
        <v>18</v>
      </c>
      <c r="C14" s="297"/>
      <c r="D14" s="59">
        <v>41512</v>
      </c>
      <c r="E14" s="60">
        <v>42087</v>
      </c>
      <c r="F14" s="60">
        <v>42087</v>
      </c>
      <c r="G14" s="59">
        <v>0</v>
      </c>
      <c r="H14" s="60">
        <v>36393</v>
      </c>
      <c r="I14" s="60">
        <v>24534</v>
      </c>
      <c r="J14" s="59">
        <v>11859</v>
      </c>
      <c r="K14" s="133">
        <v>86.4708817449568</v>
      </c>
      <c r="L14" s="11"/>
      <c r="M14" s="12"/>
    </row>
    <row r="15" spans="1:13" s="13" customFormat="1" ht="12.75" customHeight="1">
      <c r="A15" s="290" t="s">
        <v>19</v>
      </c>
      <c r="B15" s="291"/>
      <c r="C15" s="292"/>
      <c r="D15" s="56">
        <v>846858</v>
      </c>
      <c r="E15" s="57">
        <v>825245</v>
      </c>
      <c r="F15" s="57">
        <v>802824</v>
      </c>
      <c r="G15" s="56">
        <v>22421</v>
      </c>
      <c r="H15" s="57">
        <v>858165</v>
      </c>
      <c r="I15" s="57">
        <v>803111</v>
      </c>
      <c r="J15" s="56">
        <v>55054</v>
      </c>
      <c r="K15" s="132">
        <v>103.989118383025</v>
      </c>
      <c r="L15" s="11"/>
      <c r="M15" s="12"/>
    </row>
    <row r="16" spans="1:13" s="13" customFormat="1" ht="12.75" customHeight="1">
      <c r="A16" s="58"/>
      <c r="B16" s="303" t="s">
        <v>20</v>
      </c>
      <c r="C16" s="292"/>
      <c r="D16" s="56">
        <v>33747</v>
      </c>
      <c r="E16" s="57">
        <v>31440</v>
      </c>
      <c r="F16" s="57">
        <v>31140</v>
      </c>
      <c r="G16" s="56">
        <v>300</v>
      </c>
      <c r="H16" s="57">
        <v>46829</v>
      </c>
      <c r="I16" s="57">
        <v>36951</v>
      </c>
      <c r="J16" s="56">
        <v>9878</v>
      </c>
      <c r="K16" s="132">
        <v>148.947201017811</v>
      </c>
      <c r="L16" s="11"/>
      <c r="M16" s="12"/>
    </row>
    <row r="17" spans="1:13" s="13" customFormat="1" ht="12.75" customHeight="1">
      <c r="A17" s="58"/>
      <c r="B17" s="301" t="s">
        <v>21</v>
      </c>
      <c r="C17" s="302"/>
      <c r="D17" s="54">
        <v>37029</v>
      </c>
      <c r="E17" s="52">
        <v>35112</v>
      </c>
      <c r="F17" s="52">
        <v>34694</v>
      </c>
      <c r="G17" s="54">
        <v>418</v>
      </c>
      <c r="H17" s="52">
        <v>59483</v>
      </c>
      <c r="I17" s="52">
        <v>55107</v>
      </c>
      <c r="J17" s="54">
        <v>4376</v>
      </c>
      <c r="K17" s="131">
        <v>169.409318751424</v>
      </c>
      <c r="L17" s="11"/>
      <c r="M17" s="12"/>
    </row>
    <row r="18" spans="1:13" s="13" customFormat="1" ht="12.75" customHeight="1">
      <c r="A18" s="58"/>
      <c r="B18" s="296" t="s">
        <v>22</v>
      </c>
      <c r="C18" s="297"/>
      <c r="D18" s="59">
        <v>776082</v>
      </c>
      <c r="E18" s="60">
        <v>758693</v>
      </c>
      <c r="F18" s="60">
        <v>736990</v>
      </c>
      <c r="G18" s="59">
        <v>21703</v>
      </c>
      <c r="H18" s="60">
        <v>751853</v>
      </c>
      <c r="I18" s="60">
        <v>711053</v>
      </c>
      <c r="J18" s="59">
        <v>40800</v>
      </c>
      <c r="K18" s="133">
        <v>99.0984495705113</v>
      </c>
      <c r="L18" s="11"/>
      <c r="M18" s="12"/>
    </row>
    <row r="19" spans="1:13" s="13" customFormat="1" ht="12.75" customHeight="1">
      <c r="A19" s="61" t="s">
        <v>23</v>
      </c>
      <c r="B19" s="62"/>
      <c r="C19" s="63"/>
      <c r="D19" s="56">
        <v>134852</v>
      </c>
      <c r="E19" s="57">
        <v>141630</v>
      </c>
      <c r="F19" s="57">
        <v>110850</v>
      </c>
      <c r="G19" s="56">
        <v>30780</v>
      </c>
      <c r="H19" s="57">
        <v>112962</v>
      </c>
      <c r="I19" s="57">
        <v>85733</v>
      </c>
      <c r="J19" s="56">
        <v>27229</v>
      </c>
      <c r="K19" s="132">
        <v>79.7585257360728</v>
      </c>
      <c r="L19" s="11"/>
      <c r="M19" s="12"/>
    </row>
    <row r="20" spans="1:13" s="13" customFormat="1" ht="12.75" customHeight="1">
      <c r="A20" s="58"/>
      <c r="B20" s="303" t="s">
        <v>24</v>
      </c>
      <c r="C20" s="292"/>
      <c r="D20" s="56">
        <v>34575</v>
      </c>
      <c r="E20" s="57">
        <v>33535</v>
      </c>
      <c r="F20" s="57">
        <v>0</v>
      </c>
      <c r="G20" s="56">
        <v>0</v>
      </c>
      <c r="H20" s="57">
        <v>31427</v>
      </c>
      <c r="I20" s="57">
        <v>23030</v>
      </c>
      <c r="J20" s="56">
        <v>8397</v>
      </c>
      <c r="K20" s="132">
        <v>93.7140301177873</v>
      </c>
      <c r="L20" s="11"/>
      <c r="M20" s="12"/>
    </row>
    <row r="21" spans="1:13" s="13" customFormat="1" ht="12.75" customHeight="1">
      <c r="A21" s="58"/>
      <c r="B21" s="304" t="s">
        <v>25</v>
      </c>
      <c r="C21" s="288"/>
      <c r="D21" s="64">
        <v>100277</v>
      </c>
      <c r="E21" s="65">
        <v>108095</v>
      </c>
      <c r="F21" s="65">
        <v>0</v>
      </c>
      <c r="G21" s="64">
        <v>0</v>
      </c>
      <c r="H21" s="65">
        <v>81535</v>
      </c>
      <c r="I21" s="65">
        <v>62703</v>
      </c>
      <c r="J21" s="64">
        <v>18832</v>
      </c>
      <c r="K21" s="134">
        <v>75.4290207687682</v>
      </c>
      <c r="L21" s="11"/>
      <c r="M21" s="12"/>
    </row>
    <row r="22" spans="1:13" s="13" customFormat="1" ht="12.75" customHeight="1">
      <c r="A22" s="58"/>
      <c r="B22" s="66"/>
      <c r="C22" s="67" t="s">
        <v>26</v>
      </c>
      <c r="D22" s="64">
        <v>50400</v>
      </c>
      <c r="E22" s="65">
        <v>50118</v>
      </c>
      <c r="F22" s="65">
        <v>0</v>
      </c>
      <c r="G22" s="64">
        <v>0</v>
      </c>
      <c r="H22" s="65">
        <v>45374</v>
      </c>
      <c r="I22" s="65">
        <v>30923</v>
      </c>
      <c r="J22" s="64">
        <v>14451</v>
      </c>
      <c r="K22" s="134">
        <v>90.5343389600542</v>
      </c>
      <c r="L22" s="11"/>
      <c r="M22" s="12"/>
    </row>
    <row r="23" spans="1:13" s="13" customFormat="1" ht="12.75" customHeight="1">
      <c r="A23" s="58"/>
      <c r="B23" s="68"/>
      <c r="C23" s="69" t="s">
        <v>27</v>
      </c>
      <c r="D23" s="59">
        <v>49877</v>
      </c>
      <c r="E23" s="60">
        <v>57977</v>
      </c>
      <c r="F23" s="60">
        <v>28176</v>
      </c>
      <c r="G23" s="59">
        <v>29801</v>
      </c>
      <c r="H23" s="60">
        <v>36161</v>
      </c>
      <c r="I23" s="60">
        <v>31780</v>
      </c>
      <c r="J23" s="59">
        <v>4381</v>
      </c>
      <c r="K23" s="133">
        <v>62.3712851648067</v>
      </c>
      <c r="L23" s="11"/>
      <c r="M23" s="12"/>
    </row>
    <row r="24" spans="1:13" s="13" customFormat="1" ht="12.75" customHeight="1">
      <c r="A24" s="290" t="s">
        <v>76</v>
      </c>
      <c r="B24" s="291"/>
      <c r="C24" s="292"/>
      <c r="D24" s="56">
        <v>980349</v>
      </c>
      <c r="E24" s="57">
        <v>953874</v>
      </c>
      <c r="F24" s="57">
        <v>668530</v>
      </c>
      <c r="G24" s="56">
        <v>285344</v>
      </c>
      <c r="H24" s="57">
        <v>683900</v>
      </c>
      <c r="I24" s="57">
        <v>551278</v>
      </c>
      <c r="J24" s="56">
        <v>132622</v>
      </c>
      <c r="K24" s="132">
        <v>71.6971004556157</v>
      </c>
      <c r="L24" s="11"/>
      <c r="M24" s="12"/>
    </row>
    <row r="25" spans="1:13" s="13" customFormat="1" ht="12.75" customHeight="1">
      <c r="A25" s="58"/>
      <c r="B25" s="303" t="s">
        <v>28</v>
      </c>
      <c r="C25" s="292"/>
      <c r="D25" s="56">
        <v>961945</v>
      </c>
      <c r="E25" s="57">
        <v>0</v>
      </c>
      <c r="F25" s="57">
        <v>0</v>
      </c>
      <c r="G25" s="56">
        <v>0</v>
      </c>
      <c r="H25" s="57">
        <v>0</v>
      </c>
      <c r="I25" s="57">
        <v>535532</v>
      </c>
      <c r="J25" s="56">
        <v>0</v>
      </c>
      <c r="K25" s="132">
        <v>0</v>
      </c>
      <c r="L25" s="11"/>
      <c r="M25" s="12"/>
    </row>
    <row r="26" spans="1:13" s="13" customFormat="1" ht="12.75" customHeight="1">
      <c r="A26" s="58"/>
      <c r="B26" s="296" t="s">
        <v>77</v>
      </c>
      <c r="C26" s="297"/>
      <c r="D26" s="59">
        <v>18404</v>
      </c>
      <c r="E26" s="60">
        <v>0</v>
      </c>
      <c r="F26" s="60">
        <v>0</v>
      </c>
      <c r="G26" s="59">
        <v>0</v>
      </c>
      <c r="H26" s="60">
        <v>0</v>
      </c>
      <c r="I26" s="60">
        <v>15746</v>
      </c>
      <c r="J26" s="59">
        <v>0</v>
      </c>
      <c r="K26" s="133">
        <v>0</v>
      </c>
      <c r="L26" s="11"/>
      <c r="M26" s="12"/>
    </row>
    <row r="27" spans="1:13" s="13" customFormat="1" ht="12.75" customHeight="1">
      <c r="A27" s="290" t="s">
        <v>78</v>
      </c>
      <c r="B27" s="291"/>
      <c r="C27" s="292"/>
      <c r="D27" s="56">
        <v>1272419</v>
      </c>
      <c r="E27" s="57">
        <v>1302851</v>
      </c>
      <c r="F27" s="57">
        <v>394967</v>
      </c>
      <c r="G27" s="56">
        <v>907884</v>
      </c>
      <c r="H27" s="57">
        <v>1653594</v>
      </c>
      <c r="I27" s="57">
        <v>1414278</v>
      </c>
      <c r="J27" s="56">
        <v>239316</v>
      </c>
      <c r="K27" s="132">
        <v>126.921190527543</v>
      </c>
      <c r="L27" s="11"/>
      <c r="M27" s="12"/>
    </row>
    <row r="28" spans="1:13" s="13" customFormat="1" ht="12.75" customHeight="1">
      <c r="A28" s="290" t="s">
        <v>29</v>
      </c>
      <c r="B28" s="291"/>
      <c r="C28" s="292"/>
      <c r="D28" s="56">
        <v>559923</v>
      </c>
      <c r="E28" s="57">
        <v>549538</v>
      </c>
      <c r="F28" s="57">
        <v>286427</v>
      </c>
      <c r="G28" s="56">
        <v>263111</v>
      </c>
      <c r="H28" s="57">
        <v>670722</v>
      </c>
      <c r="I28" s="57">
        <v>482979</v>
      </c>
      <c r="J28" s="56">
        <v>187743</v>
      </c>
      <c r="K28" s="132">
        <v>122.051978207148</v>
      </c>
      <c r="L28" s="11"/>
      <c r="M28" s="12"/>
    </row>
    <row r="29" spans="1:13" s="13" customFormat="1" ht="12.75" customHeight="1">
      <c r="A29" s="58"/>
      <c r="B29" s="303" t="s">
        <v>30</v>
      </c>
      <c r="C29" s="292"/>
      <c r="D29" s="56">
        <v>332</v>
      </c>
      <c r="E29" s="57">
        <v>450</v>
      </c>
      <c r="F29" s="57">
        <v>387</v>
      </c>
      <c r="G29" s="56">
        <v>63</v>
      </c>
      <c r="H29" s="57">
        <v>29635</v>
      </c>
      <c r="I29" s="57">
        <v>1196</v>
      </c>
      <c r="J29" s="56">
        <v>28439</v>
      </c>
      <c r="K29" s="132">
        <v>6585.55555555555</v>
      </c>
      <c r="L29" s="11"/>
      <c r="M29" s="12"/>
    </row>
    <row r="30" spans="1:13" s="13" customFormat="1" ht="12.75" customHeight="1">
      <c r="A30" s="58"/>
      <c r="B30" s="301" t="s">
        <v>31</v>
      </c>
      <c r="C30" s="302"/>
      <c r="D30" s="54">
        <v>553586</v>
      </c>
      <c r="E30" s="52">
        <v>543355</v>
      </c>
      <c r="F30" s="52">
        <v>280721</v>
      </c>
      <c r="G30" s="54">
        <v>262634</v>
      </c>
      <c r="H30" s="52">
        <v>590870</v>
      </c>
      <c r="I30" s="52">
        <v>439668</v>
      </c>
      <c r="J30" s="54">
        <v>151202</v>
      </c>
      <c r="K30" s="131">
        <v>108.744743307782</v>
      </c>
      <c r="L30" s="11"/>
      <c r="M30" s="12"/>
    </row>
    <row r="31" spans="1:13" s="13" customFormat="1" ht="12.75" customHeight="1">
      <c r="A31" s="58"/>
      <c r="B31" s="296" t="s">
        <v>32</v>
      </c>
      <c r="C31" s="297"/>
      <c r="D31" s="59">
        <v>6005</v>
      </c>
      <c r="E31" s="60">
        <v>5733</v>
      </c>
      <c r="F31" s="60">
        <v>5319</v>
      </c>
      <c r="G31" s="59">
        <v>414</v>
      </c>
      <c r="H31" s="60">
        <v>50217</v>
      </c>
      <c r="I31" s="60">
        <v>42115</v>
      </c>
      <c r="J31" s="59">
        <v>8102</v>
      </c>
      <c r="K31" s="133">
        <v>875.92883307169</v>
      </c>
      <c r="L31" s="11"/>
      <c r="M31" s="12"/>
    </row>
    <row r="32" spans="1:13" s="13" customFormat="1" ht="12.75" customHeight="1">
      <c r="A32" s="290" t="s">
        <v>33</v>
      </c>
      <c r="B32" s="291"/>
      <c r="C32" s="292"/>
      <c r="D32" s="56">
        <v>136942</v>
      </c>
      <c r="E32" s="57">
        <v>129835</v>
      </c>
      <c r="F32" s="57">
        <v>46359</v>
      </c>
      <c r="G32" s="56">
        <v>83476</v>
      </c>
      <c r="H32" s="57">
        <v>107667</v>
      </c>
      <c r="I32" s="57">
        <v>77334</v>
      </c>
      <c r="J32" s="56">
        <v>30333</v>
      </c>
      <c r="K32" s="132">
        <v>82.9260214888127</v>
      </c>
      <c r="L32" s="11"/>
      <c r="M32" s="12"/>
    </row>
    <row r="33" spans="1:13" s="13" customFormat="1" ht="12.75" customHeight="1">
      <c r="A33" s="290" t="s">
        <v>34</v>
      </c>
      <c r="B33" s="291"/>
      <c r="C33" s="292"/>
      <c r="D33" s="56">
        <v>78074</v>
      </c>
      <c r="E33" s="57">
        <v>72437</v>
      </c>
      <c r="F33" s="57">
        <v>29132</v>
      </c>
      <c r="G33" s="56">
        <v>43305</v>
      </c>
      <c r="H33" s="57">
        <v>88857</v>
      </c>
      <c r="I33" s="57">
        <v>72425</v>
      </c>
      <c r="J33" s="56">
        <v>16432</v>
      </c>
      <c r="K33" s="132">
        <v>122.66797354942901</v>
      </c>
      <c r="L33" s="11"/>
      <c r="M33" s="12"/>
    </row>
    <row r="34" spans="1:13" s="13" customFormat="1" ht="12.75" customHeight="1">
      <c r="A34" s="298" t="s">
        <v>35</v>
      </c>
      <c r="B34" s="299"/>
      <c r="C34" s="300"/>
      <c r="D34" s="56">
        <v>62280</v>
      </c>
      <c r="E34" s="57">
        <v>61881</v>
      </c>
      <c r="F34" s="57">
        <v>38564</v>
      </c>
      <c r="G34" s="56">
        <v>23317</v>
      </c>
      <c r="H34" s="57">
        <v>79032</v>
      </c>
      <c r="I34" s="57">
        <v>62356</v>
      </c>
      <c r="J34" s="56">
        <v>16676</v>
      </c>
      <c r="K34" s="132">
        <v>127.716100256944</v>
      </c>
      <c r="L34" s="11"/>
      <c r="M34" s="12"/>
    </row>
    <row r="35" spans="1:13" s="1" customFormat="1" ht="12.75" customHeight="1">
      <c r="A35" s="290" t="s">
        <v>36</v>
      </c>
      <c r="B35" s="291"/>
      <c r="C35" s="292"/>
      <c r="D35" s="56">
        <v>993064</v>
      </c>
      <c r="E35" s="57">
        <v>1015756</v>
      </c>
      <c r="F35" s="57">
        <v>679316</v>
      </c>
      <c r="G35" s="56">
        <v>336440</v>
      </c>
      <c r="H35" s="57">
        <v>1027718</v>
      </c>
      <c r="I35" s="57">
        <v>639802</v>
      </c>
      <c r="J35" s="56">
        <v>387916</v>
      </c>
      <c r="K35" s="132">
        <v>101.177645024986</v>
      </c>
      <c r="L35" s="9"/>
      <c r="M35" s="10"/>
    </row>
    <row r="36" spans="1:13" s="1" customFormat="1" ht="12.75" customHeight="1">
      <c r="A36" s="293" t="s">
        <v>79</v>
      </c>
      <c r="B36" s="294"/>
      <c r="C36" s="295"/>
      <c r="D36" s="56">
        <v>97730</v>
      </c>
      <c r="E36" s="57">
        <v>97726</v>
      </c>
      <c r="F36" s="57">
        <v>70428</v>
      </c>
      <c r="G36" s="56">
        <v>27298</v>
      </c>
      <c r="H36" s="57">
        <v>225173</v>
      </c>
      <c r="I36" s="57">
        <v>201821</v>
      </c>
      <c r="J36" s="56">
        <v>23352</v>
      </c>
      <c r="K36" s="132">
        <v>230.412582117348</v>
      </c>
      <c r="L36" s="9"/>
      <c r="M36" s="10"/>
    </row>
    <row r="37" spans="1:13" s="1" customFormat="1" ht="12.75" customHeight="1">
      <c r="A37" s="290" t="s">
        <v>37</v>
      </c>
      <c r="B37" s="291"/>
      <c r="C37" s="292"/>
      <c r="D37" s="56">
        <v>349907</v>
      </c>
      <c r="E37" s="57">
        <v>365029</v>
      </c>
      <c r="F37" s="57">
        <v>307775</v>
      </c>
      <c r="G37" s="56">
        <v>57254</v>
      </c>
      <c r="H37" s="57">
        <v>475331</v>
      </c>
      <c r="I37" s="57">
        <v>393710</v>
      </c>
      <c r="J37" s="56">
        <v>81621</v>
      </c>
      <c r="K37" s="132">
        <v>130.217325198819</v>
      </c>
      <c r="L37" s="9"/>
      <c r="M37" s="10"/>
    </row>
    <row r="38" spans="1:13" s="1" customFormat="1" ht="12.75" customHeight="1">
      <c r="A38" s="290" t="s">
        <v>38</v>
      </c>
      <c r="B38" s="291"/>
      <c r="C38" s="292"/>
      <c r="D38" s="56">
        <v>5815</v>
      </c>
      <c r="E38" s="57">
        <v>4939</v>
      </c>
      <c r="F38" s="57">
        <v>4939</v>
      </c>
      <c r="G38" s="56">
        <v>0</v>
      </c>
      <c r="H38" s="57">
        <v>2852</v>
      </c>
      <c r="I38" s="57">
        <v>2852</v>
      </c>
      <c r="J38" s="56">
        <v>0</v>
      </c>
      <c r="K38" s="132">
        <v>57.7444826888034</v>
      </c>
      <c r="L38" s="9"/>
      <c r="M38" s="10"/>
    </row>
    <row r="39" spans="1:13" s="1" customFormat="1" ht="12.75" customHeight="1">
      <c r="A39" s="277" t="s">
        <v>39</v>
      </c>
      <c r="B39" s="278"/>
      <c r="C39" s="279"/>
      <c r="D39" s="70">
        <v>6147485</v>
      </c>
      <c r="E39" s="71">
        <v>6153729</v>
      </c>
      <c r="F39" s="71">
        <v>3945373</v>
      </c>
      <c r="G39" s="70">
        <v>2208356</v>
      </c>
      <c r="H39" s="71">
        <v>6564555</v>
      </c>
      <c r="I39" s="71">
        <v>5221678</v>
      </c>
      <c r="J39" s="70">
        <v>1342877</v>
      </c>
      <c r="K39" s="135">
        <v>106.676049595294</v>
      </c>
      <c r="L39" s="9"/>
      <c r="M39" s="10"/>
    </row>
    <row r="40" spans="1:13" s="1" customFormat="1" ht="12.75" customHeight="1">
      <c r="A40" s="280" t="s">
        <v>106</v>
      </c>
      <c r="B40" s="281"/>
      <c r="C40" s="282"/>
      <c r="D40" s="51">
        <v>6373662</v>
      </c>
      <c r="E40" s="53">
        <v>6322902</v>
      </c>
      <c r="F40" s="53">
        <v>3905211</v>
      </c>
      <c r="G40" s="51">
        <v>2417691</v>
      </c>
      <c r="H40" s="53">
        <v>6570799</v>
      </c>
      <c r="I40" s="53">
        <v>5169560</v>
      </c>
      <c r="J40" s="51">
        <v>1401239</v>
      </c>
      <c r="K40" s="136">
        <v>103.920620626414</v>
      </c>
      <c r="L40" s="9"/>
      <c r="M40" s="10"/>
    </row>
    <row r="41" spans="1:13" s="1" customFormat="1" ht="12.75" customHeight="1">
      <c r="A41" s="283" t="s">
        <v>107</v>
      </c>
      <c r="B41" s="284"/>
      <c r="C41" s="285"/>
      <c r="D41" s="72">
        <v>6120365</v>
      </c>
      <c r="E41" s="73">
        <v>6393849</v>
      </c>
      <c r="F41" s="73">
        <v>3941985</v>
      </c>
      <c r="G41" s="72">
        <v>2451864</v>
      </c>
      <c r="H41" s="73">
        <v>6759259</v>
      </c>
      <c r="I41" s="73">
        <v>5350992</v>
      </c>
      <c r="J41" s="72">
        <v>1408267</v>
      </c>
      <c r="K41" s="137">
        <v>105.715023923774</v>
      </c>
      <c r="L41" s="9"/>
      <c r="M41" s="10"/>
    </row>
    <row r="42" spans="1:13" s="1" customFormat="1" ht="12.75" customHeight="1">
      <c r="A42" s="286" t="s">
        <v>108</v>
      </c>
      <c r="B42" s="287"/>
      <c r="C42" s="288"/>
      <c r="D42" s="74">
        <v>96.4513806976272</v>
      </c>
      <c r="E42" s="75">
        <v>97.3244405812394</v>
      </c>
      <c r="F42" s="75">
        <v>101.028420743463</v>
      </c>
      <c r="G42" s="74">
        <v>91.3415320650984</v>
      </c>
      <c r="H42" s="75">
        <v>99.9049735047442</v>
      </c>
      <c r="I42" s="75">
        <v>101.008170908162</v>
      </c>
      <c r="J42" s="74">
        <v>95.8349717642743</v>
      </c>
      <c r="K42" s="138">
        <v>0</v>
      </c>
      <c r="L42" s="9"/>
      <c r="M42" s="10"/>
    </row>
    <row r="43" spans="1:13" s="1" customFormat="1" ht="12.75" customHeight="1">
      <c r="A43" s="274" t="s">
        <v>109</v>
      </c>
      <c r="B43" s="275"/>
      <c r="C43" s="276"/>
      <c r="D43" s="76">
        <v>100.44311082754</v>
      </c>
      <c r="E43" s="77">
        <v>96.2445156274413</v>
      </c>
      <c r="F43" s="77">
        <v>100.085946547234</v>
      </c>
      <c r="G43" s="76">
        <v>90.0684540414965</v>
      </c>
      <c r="H43" s="77">
        <v>97.1194475607459</v>
      </c>
      <c r="I43" s="77">
        <v>97.583363981856</v>
      </c>
      <c r="J43" s="76">
        <v>95.3567043749516</v>
      </c>
      <c r="K43" s="139">
        <v>0</v>
      </c>
      <c r="L43" s="9"/>
      <c r="M43" s="10"/>
    </row>
    <row r="44" spans="1:12" s="1" customFormat="1" ht="14.25" customHeight="1">
      <c r="A44" s="15"/>
      <c r="B44" s="16"/>
      <c r="C44" s="78" t="s">
        <v>40</v>
      </c>
      <c r="D44" s="18"/>
      <c r="E44" s="79" t="s">
        <v>108</v>
      </c>
      <c r="F44" s="18"/>
      <c r="G44" s="18"/>
      <c r="H44" s="18"/>
      <c r="I44" s="79" t="s">
        <v>106</v>
      </c>
      <c r="J44" s="79" t="s">
        <v>108</v>
      </c>
      <c r="K44" s="79" t="s">
        <v>110</v>
      </c>
      <c r="L44" s="14"/>
    </row>
    <row r="45" spans="1:12" s="1" customFormat="1" ht="12.75" customHeight="1">
      <c r="A45" s="15"/>
      <c r="B45" s="16"/>
      <c r="C45" s="289" t="s">
        <v>41</v>
      </c>
      <c r="D45" s="271">
        <v>9198406</v>
      </c>
      <c r="E45" s="273">
        <v>99.7</v>
      </c>
      <c r="F45" s="18"/>
      <c r="G45" s="80" t="s">
        <v>42</v>
      </c>
      <c r="H45" s="81">
        <v>5460878</v>
      </c>
      <c r="I45" s="81">
        <v>5527980</v>
      </c>
      <c r="J45" s="82">
        <v>98.7861388789395</v>
      </c>
      <c r="K45" s="82">
        <v>138.412210962056</v>
      </c>
      <c r="L45" s="14"/>
    </row>
    <row r="46" spans="1:12" s="1" customFormat="1" ht="12.75" customHeight="1">
      <c r="A46" s="15"/>
      <c r="B46" s="16"/>
      <c r="C46" s="272"/>
      <c r="D46" s="272"/>
      <c r="E46" s="272"/>
      <c r="F46" s="18"/>
      <c r="G46" s="80" t="s">
        <v>43</v>
      </c>
      <c r="H46" s="81">
        <v>1103677</v>
      </c>
      <c r="I46" s="81">
        <v>1042819</v>
      </c>
      <c r="J46" s="82">
        <v>105.835912080619</v>
      </c>
      <c r="K46" s="82">
        <v>49.9773134404054</v>
      </c>
      <c r="L46" s="14"/>
    </row>
    <row r="47" spans="1:12" s="1" customFormat="1" ht="12.75" customHeight="1">
      <c r="A47" s="15"/>
      <c r="B47" s="16"/>
      <c r="C47" s="17"/>
      <c r="D47" s="18"/>
      <c r="E47" s="18"/>
      <c r="F47" s="18"/>
      <c r="L47" s="14"/>
    </row>
    <row r="49" ht="12.75">
      <c r="C49" s="19"/>
    </row>
  </sheetData>
  <sheetProtection/>
  <mergeCells count="40">
    <mergeCell ref="E1:H1"/>
    <mergeCell ref="E2:H2"/>
    <mergeCell ref="A6:C6"/>
    <mergeCell ref="A7:C7"/>
    <mergeCell ref="B11:C11"/>
    <mergeCell ref="B12:C12"/>
    <mergeCell ref="B13:C13"/>
    <mergeCell ref="B14:C14"/>
    <mergeCell ref="B8:C8"/>
    <mergeCell ref="B9:C9"/>
    <mergeCell ref="A10:C10"/>
    <mergeCell ref="B20:C20"/>
    <mergeCell ref="B21:C21"/>
    <mergeCell ref="A24:C24"/>
    <mergeCell ref="B25:C25"/>
    <mergeCell ref="A15:C15"/>
    <mergeCell ref="B16:C16"/>
    <mergeCell ref="B17:C17"/>
    <mergeCell ref="B18:C18"/>
    <mergeCell ref="B30:C30"/>
    <mergeCell ref="A32:C32"/>
    <mergeCell ref="A33:C33"/>
    <mergeCell ref="B26:C26"/>
    <mergeCell ref="A27:C27"/>
    <mergeCell ref="B29:C29"/>
    <mergeCell ref="A28:C28"/>
    <mergeCell ref="A35:C35"/>
    <mergeCell ref="A36:C36"/>
    <mergeCell ref="A37:C37"/>
    <mergeCell ref="A38:C38"/>
    <mergeCell ref="B31:C31"/>
    <mergeCell ref="A34:C34"/>
    <mergeCell ref="D45:D46"/>
    <mergeCell ref="E45:E46"/>
    <mergeCell ref="A43:C43"/>
    <mergeCell ref="A39:C39"/>
    <mergeCell ref="A40:C40"/>
    <mergeCell ref="A41:C41"/>
    <mergeCell ref="A42:C42"/>
    <mergeCell ref="C45:C46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150" zoomScaleNormal="1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7" t="s">
        <v>65</v>
      </c>
      <c r="E1" s="4"/>
      <c r="F1" s="28"/>
      <c r="G1" s="28"/>
      <c r="H1" s="28"/>
      <c r="I1" s="28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7" t="s">
        <v>133</v>
      </c>
      <c r="E2" s="7"/>
      <c r="F2" s="4"/>
      <c r="G2" s="2"/>
      <c r="H2" s="2"/>
      <c r="I2" s="28"/>
      <c r="J2" s="3"/>
      <c r="K2" s="3"/>
      <c r="L2" s="3"/>
      <c r="M2" s="8" t="s">
        <v>105</v>
      </c>
    </row>
    <row r="3" spans="1:13" s="1" customFormat="1" ht="13.5" customHeight="1">
      <c r="A3" s="5" t="s">
        <v>66</v>
      </c>
      <c r="B3" s="3"/>
      <c r="C3" s="3"/>
      <c r="D3" s="3"/>
      <c r="E3" s="3"/>
      <c r="F3" s="3"/>
      <c r="G3" s="4"/>
      <c r="H3" s="3"/>
      <c r="I3" s="3"/>
      <c r="J3" s="6"/>
      <c r="K3" s="29"/>
      <c r="L3" s="4"/>
      <c r="M3" s="30" t="s">
        <v>134</v>
      </c>
    </row>
    <row r="4" spans="1:14" s="1" customFormat="1" ht="16.5" customHeight="1">
      <c r="A4" s="101"/>
      <c r="B4" s="36" t="s">
        <v>67</v>
      </c>
      <c r="C4" s="102" t="s">
        <v>2</v>
      </c>
      <c r="D4" s="37"/>
      <c r="E4" s="38" t="s">
        <v>68</v>
      </c>
      <c r="F4" s="39"/>
      <c r="G4" s="37"/>
      <c r="H4" s="41"/>
      <c r="I4" s="103" t="s">
        <v>69</v>
      </c>
      <c r="J4" s="41"/>
      <c r="K4" s="41"/>
      <c r="L4" s="37" t="s">
        <v>70</v>
      </c>
      <c r="M4" s="104"/>
      <c r="N4" s="14"/>
    </row>
    <row r="5" spans="1:14" s="1" customFormat="1" ht="16.5" customHeight="1">
      <c r="A5" s="105" t="s">
        <v>71</v>
      </c>
      <c r="B5" s="50" t="s">
        <v>2</v>
      </c>
      <c r="C5" s="106"/>
      <c r="D5" s="47" t="s">
        <v>39</v>
      </c>
      <c r="E5" s="107" t="s">
        <v>72</v>
      </c>
      <c r="F5" s="107" t="s">
        <v>5</v>
      </c>
      <c r="G5" s="108" t="s">
        <v>44</v>
      </c>
      <c r="H5" s="107" t="s">
        <v>45</v>
      </c>
      <c r="I5" s="109" t="s">
        <v>39</v>
      </c>
      <c r="J5" s="107" t="s">
        <v>72</v>
      </c>
      <c r="K5" s="107" t="s">
        <v>73</v>
      </c>
      <c r="L5" s="47" t="s">
        <v>39</v>
      </c>
      <c r="M5" s="110" t="s">
        <v>72</v>
      </c>
      <c r="N5" s="14"/>
    </row>
    <row r="6" spans="1:14" s="13" customFormat="1" ht="13.5" customHeight="1">
      <c r="A6" s="111" t="s">
        <v>101</v>
      </c>
      <c r="B6" s="54">
        <v>96448.064</v>
      </c>
      <c r="C6" s="158">
        <v>68068.384</v>
      </c>
      <c r="D6" s="52">
        <v>67995.044</v>
      </c>
      <c r="E6" s="159">
        <v>43115.785</v>
      </c>
      <c r="F6" s="159">
        <v>24879.259</v>
      </c>
      <c r="G6" s="52">
        <v>4646.298</v>
      </c>
      <c r="H6" s="159">
        <v>1199.511</v>
      </c>
      <c r="I6" s="159">
        <v>5845.809</v>
      </c>
      <c r="J6" s="159">
        <v>4745.115</v>
      </c>
      <c r="K6" s="159">
        <v>1100.694</v>
      </c>
      <c r="L6" s="112">
        <v>79.5926644916618</v>
      </c>
      <c r="M6" s="113">
        <v>107.951744350984</v>
      </c>
      <c r="N6" s="25"/>
    </row>
    <row r="7" spans="1:14" s="13" customFormat="1" ht="13.5" customHeight="1">
      <c r="A7" s="111" t="s">
        <v>111</v>
      </c>
      <c r="B7" s="54">
        <v>110792.86</v>
      </c>
      <c r="C7" s="158">
        <v>75542.463</v>
      </c>
      <c r="D7" s="52">
        <v>75102.51</v>
      </c>
      <c r="E7" s="159">
        <v>47114.742</v>
      </c>
      <c r="F7" s="159">
        <v>27987.768</v>
      </c>
      <c r="G7" s="52">
        <v>4958.954</v>
      </c>
      <c r="H7" s="159">
        <v>1326.808</v>
      </c>
      <c r="I7" s="159">
        <v>6285.762</v>
      </c>
      <c r="J7" s="159">
        <v>5167.082</v>
      </c>
      <c r="K7" s="159">
        <v>1118.68</v>
      </c>
      <c r="L7" s="112">
        <v>93.8158310283953</v>
      </c>
      <c r="M7" s="113">
        <v>128.49691582454</v>
      </c>
      <c r="N7" s="25"/>
    </row>
    <row r="8" spans="1:14" s="13" customFormat="1" ht="13.5" customHeight="1">
      <c r="A8" s="111" t="s">
        <v>114</v>
      </c>
      <c r="B8" s="54">
        <v>106462.457</v>
      </c>
      <c r="C8" s="158">
        <v>72382.775</v>
      </c>
      <c r="D8" s="52">
        <v>72255.897</v>
      </c>
      <c r="E8" s="159">
        <v>46896.006</v>
      </c>
      <c r="F8" s="159">
        <v>25359.891</v>
      </c>
      <c r="G8" s="52">
        <v>4958.823</v>
      </c>
      <c r="H8" s="159">
        <v>1453.817</v>
      </c>
      <c r="I8" s="159">
        <v>6412.64</v>
      </c>
      <c r="J8" s="159">
        <v>5511.94</v>
      </c>
      <c r="K8" s="159">
        <v>900.7</v>
      </c>
      <c r="L8" s="112">
        <v>92.1423839965284</v>
      </c>
      <c r="M8" s="113">
        <v>126.130946033582</v>
      </c>
      <c r="N8" s="25"/>
    </row>
    <row r="9" spans="1:14" s="13" customFormat="1" ht="13.5" customHeight="1">
      <c r="A9" s="114" t="s">
        <v>135</v>
      </c>
      <c r="B9" s="51">
        <v>24235.771</v>
      </c>
      <c r="C9" s="160">
        <v>17304.097</v>
      </c>
      <c r="D9" s="53">
        <v>17412.408</v>
      </c>
      <c r="E9" s="161">
        <v>10805.89</v>
      </c>
      <c r="F9" s="161">
        <v>6606.518</v>
      </c>
      <c r="G9" s="53">
        <v>4367.85</v>
      </c>
      <c r="H9" s="161">
        <v>1209.714</v>
      </c>
      <c r="I9" s="161">
        <v>5577.564</v>
      </c>
      <c r="J9" s="161">
        <v>4622.335</v>
      </c>
      <c r="K9" s="161">
        <v>955.229</v>
      </c>
      <c r="L9" s="115">
        <v>96.0963698989823</v>
      </c>
      <c r="M9" s="116">
        <v>128.328208042095</v>
      </c>
      <c r="N9" s="25"/>
    </row>
    <row r="10" spans="1:14" s="13" customFormat="1" ht="13.5" customHeight="1">
      <c r="A10" s="117" t="s">
        <v>83</v>
      </c>
      <c r="B10" s="54">
        <v>26608.707</v>
      </c>
      <c r="C10" s="158">
        <v>18171.241</v>
      </c>
      <c r="D10" s="52">
        <v>17902</v>
      </c>
      <c r="E10" s="159">
        <v>11116.415</v>
      </c>
      <c r="F10" s="159">
        <v>6785.585</v>
      </c>
      <c r="G10" s="52">
        <v>4610.655</v>
      </c>
      <c r="H10" s="159">
        <v>1236.15</v>
      </c>
      <c r="I10" s="159">
        <v>5846.805</v>
      </c>
      <c r="J10" s="159">
        <v>4787.638</v>
      </c>
      <c r="K10" s="159">
        <v>1059.167</v>
      </c>
      <c r="L10" s="112">
        <v>97.9801977432689</v>
      </c>
      <c r="M10" s="113">
        <v>129.204550207958</v>
      </c>
      <c r="N10" s="25"/>
    </row>
    <row r="11" spans="1:14" s="13" customFormat="1" ht="13.5" customHeight="1">
      <c r="A11" s="117" t="s">
        <v>102</v>
      </c>
      <c r="B11" s="54">
        <v>26510.15</v>
      </c>
      <c r="C11" s="158">
        <v>19067.791</v>
      </c>
      <c r="D11" s="52">
        <v>19068.787</v>
      </c>
      <c r="E11" s="159">
        <v>11702.654</v>
      </c>
      <c r="F11" s="159">
        <v>7366.133</v>
      </c>
      <c r="G11" s="52">
        <v>4646.298</v>
      </c>
      <c r="H11" s="159">
        <v>1199.511</v>
      </c>
      <c r="I11" s="159">
        <v>5845.809</v>
      </c>
      <c r="J11" s="159">
        <v>4745.115</v>
      </c>
      <c r="K11" s="159">
        <v>1100.694</v>
      </c>
      <c r="L11" s="112">
        <v>91.9692846744787</v>
      </c>
      <c r="M11" s="113">
        <v>121.642022399363</v>
      </c>
      <c r="N11" s="25"/>
    </row>
    <row r="12" spans="1:14" s="13" customFormat="1" ht="13.5" customHeight="1">
      <c r="A12" s="117" t="s">
        <v>84</v>
      </c>
      <c r="B12" s="54">
        <v>28066.793</v>
      </c>
      <c r="C12" s="158">
        <v>19273.627</v>
      </c>
      <c r="D12" s="52">
        <v>18930.16</v>
      </c>
      <c r="E12" s="159">
        <v>11834.811</v>
      </c>
      <c r="F12" s="159">
        <v>7095.349</v>
      </c>
      <c r="G12" s="52">
        <v>4962.016</v>
      </c>
      <c r="H12" s="159">
        <v>1227.26</v>
      </c>
      <c r="I12" s="159">
        <v>6189.276</v>
      </c>
      <c r="J12" s="159">
        <v>4950.905</v>
      </c>
      <c r="K12" s="159">
        <v>1238.371</v>
      </c>
      <c r="L12" s="112">
        <v>98.085953842968</v>
      </c>
      <c r="M12" s="113">
        <v>125.500229788207</v>
      </c>
      <c r="N12" s="25"/>
    </row>
    <row r="13" spans="1:14" s="13" customFormat="1" ht="13.5" customHeight="1">
      <c r="A13" s="117" t="s">
        <v>82</v>
      </c>
      <c r="B13" s="54">
        <v>27356.776</v>
      </c>
      <c r="C13" s="158">
        <v>18679.957</v>
      </c>
      <c r="D13" s="52">
        <v>18632.425</v>
      </c>
      <c r="E13" s="159">
        <v>11819.487</v>
      </c>
      <c r="F13" s="159">
        <v>6812.938</v>
      </c>
      <c r="G13" s="52">
        <v>4990.829</v>
      </c>
      <c r="H13" s="159">
        <v>1245.979</v>
      </c>
      <c r="I13" s="159">
        <v>6236.808</v>
      </c>
      <c r="J13" s="159">
        <v>5045.038</v>
      </c>
      <c r="K13" s="159">
        <v>1191.77</v>
      </c>
      <c r="L13" s="112">
        <v>100.41861969121</v>
      </c>
      <c r="M13" s="113">
        <v>128.052207341993</v>
      </c>
      <c r="N13" s="25"/>
    </row>
    <row r="14" spans="1:14" s="13" customFormat="1" ht="13.5" customHeight="1">
      <c r="A14" s="117" t="s">
        <v>83</v>
      </c>
      <c r="B14" s="54">
        <v>27664.788</v>
      </c>
      <c r="C14" s="158">
        <v>18588.763</v>
      </c>
      <c r="D14" s="52">
        <v>18488.22</v>
      </c>
      <c r="E14" s="159">
        <v>11661.516</v>
      </c>
      <c r="F14" s="159">
        <v>6826.704</v>
      </c>
      <c r="G14" s="52">
        <v>5140.617</v>
      </c>
      <c r="H14" s="159">
        <v>1196.734</v>
      </c>
      <c r="I14" s="159">
        <v>6337.351</v>
      </c>
      <c r="J14" s="159">
        <v>5157.753</v>
      </c>
      <c r="K14" s="159">
        <v>1179.598</v>
      </c>
      <c r="L14" s="112">
        <v>102.833333874218</v>
      </c>
      <c r="M14" s="113">
        <v>132.686513485896</v>
      </c>
      <c r="N14" s="25"/>
    </row>
    <row r="15" spans="1:14" s="13" customFormat="1" ht="13.5" customHeight="1">
      <c r="A15" s="117" t="s">
        <v>112</v>
      </c>
      <c r="B15" s="54">
        <v>27704.503</v>
      </c>
      <c r="C15" s="158">
        <v>19000.116</v>
      </c>
      <c r="D15" s="52">
        <v>19051.705</v>
      </c>
      <c r="E15" s="159">
        <v>11798.928</v>
      </c>
      <c r="F15" s="159">
        <v>7252.777</v>
      </c>
      <c r="G15" s="52">
        <v>4958.954</v>
      </c>
      <c r="H15" s="159">
        <v>1326.808</v>
      </c>
      <c r="I15" s="159">
        <v>6285.762</v>
      </c>
      <c r="J15" s="159">
        <v>5167.082</v>
      </c>
      <c r="K15" s="159">
        <v>1118.68</v>
      </c>
      <c r="L15" s="112">
        <v>98.979519155897</v>
      </c>
      <c r="M15" s="113">
        <v>131.378426921496</v>
      </c>
      <c r="N15" s="25"/>
    </row>
    <row r="16" spans="1:14" s="13" customFormat="1" ht="13.5" customHeight="1">
      <c r="A16" s="117" t="s">
        <v>84</v>
      </c>
      <c r="B16" s="54">
        <v>26367.965</v>
      </c>
      <c r="C16" s="158">
        <v>18165.503</v>
      </c>
      <c r="D16" s="52">
        <v>17692.006</v>
      </c>
      <c r="E16" s="159">
        <v>11111.971</v>
      </c>
      <c r="F16" s="159">
        <v>6580.035</v>
      </c>
      <c r="G16" s="52">
        <v>5350.992</v>
      </c>
      <c r="H16" s="159">
        <v>1408.267</v>
      </c>
      <c r="I16" s="159">
        <v>6759.259</v>
      </c>
      <c r="J16" s="159">
        <v>5594.939</v>
      </c>
      <c r="K16" s="159">
        <v>1164.32</v>
      </c>
      <c r="L16" s="112">
        <v>114.615476616953</v>
      </c>
      <c r="M16" s="113">
        <v>151.051663111791</v>
      </c>
      <c r="N16" s="25"/>
    </row>
    <row r="17" spans="1:14" s="13" customFormat="1" ht="13.5" customHeight="1">
      <c r="A17" s="117" t="s">
        <v>82</v>
      </c>
      <c r="B17" s="54">
        <v>26950.022</v>
      </c>
      <c r="C17" s="158">
        <v>18027.536</v>
      </c>
      <c r="D17" s="52">
        <v>18128.959</v>
      </c>
      <c r="E17" s="159">
        <v>11560.555</v>
      </c>
      <c r="F17" s="159">
        <v>6568.404</v>
      </c>
      <c r="G17" s="52">
        <v>5271.726</v>
      </c>
      <c r="H17" s="159">
        <v>1386.11</v>
      </c>
      <c r="I17" s="159">
        <v>6657.836</v>
      </c>
      <c r="J17" s="159">
        <v>5635.328</v>
      </c>
      <c r="K17" s="159">
        <v>1022.508</v>
      </c>
      <c r="L17" s="112">
        <v>110.174599655722</v>
      </c>
      <c r="M17" s="113">
        <v>146.238515365395</v>
      </c>
      <c r="N17" s="25"/>
    </row>
    <row r="18" spans="1:14" s="13" customFormat="1" ht="13.5" customHeight="1">
      <c r="A18" s="117" t="s">
        <v>83</v>
      </c>
      <c r="B18" s="54">
        <v>26578.704</v>
      </c>
      <c r="C18" s="158">
        <v>17622.414</v>
      </c>
      <c r="D18" s="52">
        <v>17902.576</v>
      </c>
      <c r="E18" s="159">
        <v>12052.857</v>
      </c>
      <c r="F18" s="159">
        <v>5849.719</v>
      </c>
      <c r="G18" s="52">
        <v>4983.952</v>
      </c>
      <c r="H18" s="159">
        <v>1393.722</v>
      </c>
      <c r="I18" s="159">
        <v>6377.674</v>
      </c>
      <c r="J18" s="159">
        <v>5577.75</v>
      </c>
      <c r="K18" s="159">
        <v>799.924</v>
      </c>
      <c r="L18" s="112">
        <v>106.873010900777</v>
      </c>
      <c r="M18" s="113">
        <v>138.832228740455</v>
      </c>
      <c r="N18" s="25"/>
    </row>
    <row r="19" spans="1:14" s="13" customFormat="1" ht="13.5" customHeight="1">
      <c r="A19" s="117" t="s">
        <v>115</v>
      </c>
      <c r="B19" s="54">
        <v>26565.766</v>
      </c>
      <c r="C19" s="158">
        <v>18567.322</v>
      </c>
      <c r="D19" s="52">
        <v>18532.356</v>
      </c>
      <c r="E19" s="159">
        <v>12170.623</v>
      </c>
      <c r="F19" s="159">
        <v>6361.733</v>
      </c>
      <c r="G19" s="52">
        <v>4958.823</v>
      </c>
      <c r="H19" s="159">
        <v>1453.817</v>
      </c>
      <c r="I19" s="159">
        <v>6412.64</v>
      </c>
      <c r="J19" s="159">
        <v>5511.94</v>
      </c>
      <c r="K19" s="159">
        <v>900.7</v>
      </c>
      <c r="L19" s="112">
        <v>103.807200768213</v>
      </c>
      <c r="M19" s="113">
        <v>135.866668452387</v>
      </c>
      <c r="N19" s="25"/>
    </row>
    <row r="20" spans="1:14" s="13" customFormat="1" ht="13.5" customHeight="1">
      <c r="A20" s="117" t="s">
        <v>84</v>
      </c>
      <c r="B20" s="54">
        <v>27499.302</v>
      </c>
      <c r="C20" s="158">
        <v>18318.503</v>
      </c>
      <c r="D20" s="52">
        <v>18166.588</v>
      </c>
      <c r="E20" s="159">
        <v>11539.95</v>
      </c>
      <c r="F20" s="159">
        <v>6626.638</v>
      </c>
      <c r="G20" s="52">
        <v>5221.678</v>
      </c>
      <c r="H20" s="159">
        <v>1342.877</v>
      </c>
      <c r="I20" s="159">
        <v>6564.555</v>
      </c>
      <c r="J20" s="159">
        <v>5460.878</v>
      </c>
      <c r="K20" s="159">
        <v>1103.677</v>
      </c>
      <c r="L20" s="112">
        <v>108.405964840508</v>
      </c>
      <c r="M20" s="113">
        <v>141.964514577619</v>
      </c>
      <c r="N20" s="25"/>
    </row>
    <row r="21" spans="1:14" s="13" customFormat="1" ht="13.5" customHeight="1">
      <c r="A21" s="114" t="s">
        <v>136</v>
      </c>
      <c r="B21" s="51">
        <v>9505.519</v>
      </c>
      <c r="C21" s="160">
        <v>6312.935</v>
      </c>
      <c r="D21" s="53">
        <v>6016.536</v>
      </c>
      <c r="E21" s="161">
        <v>3901.266</v>
      </c>
      <c r="F21" s="161">
        <v>2115.27</v>
      </c>
      <c r="G21" s="53">
        <v>5301.247</v>
      </c>
      <c r="H21" s="161">
        <v>1231.96</v>
      </c>
      <c r="I21" s="161">
        <v>6533.207</v>
      </c>
      <c r="J21" s="161">
        <v>5228.242</v>
      </c>
      <c r="K21" s="161">
        <v>1304.965</v>
      </c>
      <c r="L21" s="115">
        <v>108.587516138854</v>
      </c>
      <c r="M21" s="116">
        <v>134.013984178469</v>
      </c>
      <c r="N21" s="25"/>
    </row>
    <row r="22" spans="1:14" s="13" customFormat="1" ht="13.5" customHeight="1">
      <c r="A22" s="117" t="s">
        <v>86</v>
      </c>
      <c r="B22" s="54">
        <v>8987.2</v>
      </c>
      <c r="C22" s="158">
        <v>6039.993</v>
      </c>
      <c r="D22" s="52">
        <v>6387.327</v>
      </c>
      <c r="E22" s="159">
        <v>4029.245</v>
      </c>
      <c r="F22" s="159">
        <v>2358.082</v>
      </c>
      <c r="G22" s="52">
        <v>4951.726</v>
      </c>
      <c r="H22" s="159">
        <v>1234.147</v>
      </c>
      <c r="I22" s="159">
        <v>6185.873</v>
      </c>
      <c r="J22" s="159">
        <v>4996.755</v>
      </c>
      <c r="K22" s="159">
        <v>1189.118</v>
      </c>
      <c r="L22" s="112">
        <v>96.8460359082915</v>
      </c>
      <c r="M22" s="113">
        <v>124.012190869505</v>
      </c>
      <c r="N22" s="25"/>
    </row>
    <row r="23" spans="1:14" s="13" customFormat="1" ht="13.5" customHeight="1">
      <c r="A23" s="117" t="s">
        <v>87</v>
      </c>
      <c r="B23" s="54">
        <v>9172.069</v>
      </c>
      <c r="C23" s="158">
        <v>6235.835</v>
      </c>
      <c r="D23" s="52">
        <v>6084.357</v>
      </c>
      <c r="E23" s="159">
        <v>3731.005</v>
      </c>
      <c r="F23" s="159">
        <v>2353.352</v>
      </c>
      <c r="G23" s="52">
        <v>5140.617</v>
      </c>
      <c r="H23" s="159">
        <v>1196.734</v>
      </c>
      <c r="I23" s="159">
        <v>6337.351</v>
      </c>
      <c r="J23" s="159">
        <v>5157.753</v>
      </c>
      <c r="K23" s="159">
        <v>1179.598</v>
      </c>
      <c r="L23" s="112">
        <v>104.158105778474</v>
      </c>
      <c r="M23" s="113">
        <v>138.2403132668</v>
      </c>
      <c r="N23" s="25"/>
    </row>
    <row r="24" spans="1:14" s="13" customFormat="1" ht="13.5" customHeight="1">
      <c r="A24" s="117" t="s">
        <v>103</v>
      </c>
      <c r="B24" s="54">
        <v>9654.978</v>
      </c>
      <c r="C24" s="158">
        <v>6452.537</v>
      </c>
      <c r="D24" s="52">
        <v>6294.042</v>
      </c>
      <c r="E24" s="159">
        <v>3962.62</v>
      </c>
      <c r="F24" s="159">
        <v>2331.422</v>
      </c>
      <c r="G24" s="52">
        <v>5245.349</v>
      </c>
      <c r="H24" s="159">
        <v>1250.497</v>
      </c>
      <c r="I24" s="159">
        <v>6495.846</v>
      </c>
      <c r="J24" s="159">
        <v>5179.497</v>
      </c>
      <c r="K24" s="159">
        <v>1316.349</v>
      </c>
      <c r="L24" s="112">
        <v>103.206270310874</v>
      </c>
      <c r="M24" s="113">
        <v>130.708899667391</v>
      </c>
      <c r="N24" s="25"/>
    </row>
    <row r="25" spans="1:14" s="13" customFormat="1" ht="13.5" customHeight="1">
      <c r="A25" s="117" t="s">
        <v>88</v>
      </c>
      <c r="B25" s="54">
        <v>8931.208</v>
      </c>
      <c r="C25" s="158">
        <v>6167.889</v>
      </c>
      <c r="D25" s="52">
        <v>6057.555</v>
      </c>
      <c r="E25" s="159">
        <v>3815.136</v>
      </c>
      <c r="F25" s="159">
        <v>2242.419</v>
      </c>
      <c r="G25" s="52">
        <v>5381.37</v>
      </c>
      <c r="H25" s="159">
        <v>1224.81</v>
      </c>
      <c r="I25" s="159">
        <v>6606.18</v>
      </c>
      <c r="J25" s="159">
        <v>5192.755</v>
      </c>
      <c r="K25" s="159">
        <v>1413.425</v>
      </c>
      <c r="L25" s="112">
        <v>109.056871955764</v>
      </c>
      <c r="M25" s="113">
        <v>136.109302525519</v>
      </c>
      <c r="N25" s="25"/>
    </row>
    <row r="26" spans="1:14" s="13" customFormat="1" ht="13.5" customHeight="1">
      <c r="A26" s="111" t="s">
        <v>89</v>
      </c>
      <c r="B26" s="54">
        <v>9118.317</v>
      </c>
      <c r="C26" s="158">
        <v>6379.69</v>
      </c>
      <c r="D26" s="52">
        <v>6700.108</v>
      </c>
      <c r="E26" s="159">
        <v>4021.172</v>
      </c>
      <c r="F26" s="159">
        <v>2678.936</v>
      </c>
      <c r="G26" s="52">
        <v>4958.954</v>
      </c>
      <c r="H26" s="159">
        <v>1326.808</v>
      </c>
      <c r="I26" s="159">
        <v>6285.762</v>
      </c>
      <c r="J26" s="159">
        <v>5167.082</v>
      </c>
      <c r="K26" s="159">
        <v>1118.68</v>
      </c>
      <c r="L26" s="112">
        <v>93.8158310283953</v>
      </c>
      <c r="M26" s="113">
        <v>128.49691582454</v>
      </c>
      <c r="N26" s="25"/>
    </row>
    <row r="27" spans="1:14" s="13" customFormat="1" ht="13.5" customHeight="1">
      <c r="A27" s="111" t="s">
        <v>90</v>
      </c>
      <c r="B27" s="54">
        <v>8433.043</v>
      </c>
      <c r="C27" s="158">
        <v>5906.111</v>
      </c>
      <c r="D27" s="52">
        <v>5676.944</v>
      </c>
      <c r="E27" s="159">
        <v>3534.474</v>
      </c>
      <c r="F27" s="159">
        <v>2142.47</v>
      </c>
      <c r="G27" s="52">
        <v>5158.307</v>
      </c>
      <c r="H27" s="159">
        <v>1356.622</v>
      </c>
      <c r="I27" s="159">
        <v>6514.929</v>
      </c>
      <c r="J27" s="159">
        <v>5376.027</v>
      </c>
      <c r="K27" s="159">
        <v>1138.902</v>
      </c>
      <c r="L27" s="112">
        <v>114.761198983114</v>
      </c>
      <c r="M27" s="113">
        <v>152.102604234746</v>
      </c>
      <c r="N27" s="25"/>
    </row>
    <row r="28" spans="1:14" s="13" customFormat="1" ht="13.5" customHeight="1">
      <c r="A28" s="111" t="s">
        <v>91</v>
      </c>
      <c r="B28" s="54">
        <v>9049.079</v>
      </c>
      <c r="C28" s="158">
        <v>6139.027</v>
      </c>
      <c r="D28" s="52">
        <v>5621.213</v>
      </c>
      <c r="E28" s="159">
        <v>3635.512</v>
      </c>
      <c r="F28" s="159">
        <v>1985.701</v>
      </c>
      <c r="G28" s="52">
        <v>5630.684</v>
      </c>
      <c r="H28" s="159">
        <v>1402.059</v>
      </c>
      <c r="I28" s="159">
        <v>7032.743</v>
      </c>
      <c r="J28" s="159">
        <v>5661.351</v>
      </c>
      <c r="K28" s="159">
        <v>1371.392</v>
      </c>
      <c r="L28" s="112">
        <v>125.11077235465</v>
      </c>
      <c r="M28" s="113">
        <v>155.7236229725</v>
      </c>
      <c r="N28" s="25"/>
    </row>
    <row r="29" spans="1:14" s="13" customFormat="1" ht="13.5" customHeight="1">
      <c r="A29" s="111" t="s">
        <v>92</v>
      </c>
      <c r="B29" s="54">
        <v>8885.843</v>
      </c>
      <c r="C29" s="158">
        <v>6120.365</v>
      </c>
      <c r="D29" s="52">
        <v>6393.849</v>
      </c>
      <c r="E29" s="159">
        <v>3941.985</v>
      </c>
      <c r="F29" s="159">
        <v>2451.864</v>
      </c>
      <c r="G29" s="52">
        <v>5350.992</v>
      </c>
      <c r="H29" s="159">
        <v>1408.267</v>
      </c>
      <c r="I29" s="159">
        <v>6759.259</v>
      </c>
      <c r="J29" s="159">
        <v>5594.939</v>
      </c>
      <c r="K29" s="159">
        <v>1164.32</v>
      </c>
      <c r="L29" s="112">
        <v>105.715023923774</v>
      </c>
      <c r="M29" s="113">
        <v>141.932021557667</v>
      </c>
      <c r="N29" s="25"/>
    </row>
    <row r="30" spans="1:14" s="13" customFormat="1" ht="13.5" customHeight="1">
      <c r="A30" s="111" t="s">
        <v>93</v>
      </c>
      <c r="B30" s="54">
        <v>9152.148</v>
      </c>
      <c r="C30" s="158">
        <v>5952.578</v>
      </c>
      <c r="D30" s="52">
        <v>6105.741</v>
      </c>
      <c r="E30" s="159">
        <v>3888.461</v>
      </c>
      <c r="F30" s="159">
        <v>2217.28</v>
      </c>
      <c r="G30" s="52">
        <v>5284.153</v>
      </c>
      <c r="H30" s="159">
        <v>1321.943</v>
      </c>
      <c r="I30" s="159">
        <v>6606.096</v>
      </c>
      <c r="J30" s="159">
        <v>5429.623</v>
      </c>
      <c r="K30" s="159">
        <v>1176.473</v>
      </c>
      <c r="L30" s="112">
        <v>108.19482844097</v>
      </c>
      <c r="M30" s="113">
        <v>139.634240898905</v>
      </c>
      <c r="N30" s="25"/>
    </row>
    <row r="31" spans="1:14" s="13" customFormat="1" ht="13.5" customHeight="1">
      <c r="A31" s="111" t="s">
        <v>94</v>
      </c>
      <c r="B31" s="54">
        <v>8909.328</v>
      </c>
      <c r="C31" s="158">
        <v>6095.845</v>
      </c>
      <c r="D31" s="52">
        <v>5897.555</v>
      </c>
      <c r="E31" s="159">
        <v>3693.759</v>
      </c>
      <c r="F31" s="159">
        <v>2203.796</v>
      </c>
      <c r="G31" s="52">
        <v>5414.682</v>
      </c>
      <c r="H31" s="159">
        <v>1389.704</v>
      </c>
      <c r="I31" s="159">
        <v>6804.386</v>
      </c>
      <c r="J31" s="159">
        <v>5618.95</v>
      </c>
      <c r="K31" s="159">
        <v>1185.436</v>
      </c>
      <c r="L31" s="112">
        <v>115.376389029012</v>
      </c>
      <c r="M31" s="113">
        <v>152.120103125298</v>
      </c>
      <c r="N31" s="25"/>
    </row>
    <row r="32" spans="1:14" s="13" customFormat="1" ht="13.5" customHeight="1">
      <c r="A32" s="111" t="s">
        <v>95</v>
      </c>
      <c r="B32" s="54">
        <v>8888.546</v>
      </c>
      <c r="C32" s="158">
        <v>5979.113</v>
      </c>
      <c r="D32" s="52">
        <v>6125.663</v>
      </c>
      <c r="E32" s="159">
        <v>3978.335</v>
      </c>
      <c r="F32" s="159">
        <v>2147.328</v>
      </c>
      <c r="G32" s="52">
        <v>5271.726</v>
      </c>
      <c r="H32" s="159">
        <v>1386.11</v>
      </c>
      <c r="I32" s="159">
        <v>6657.836</v>
      </c>
      <c r="J32" s="159">
        <v>5635.328</v>
      </c>
      <c r="K32" s="159">
        <v>1022.508</v>
      </c>
      <c r="L32" s="112">
        <v>108.687598387309</v>
      </c>
      <c r="M32" s="113">
        <v>141.650414055126</v>
      </c>
      <c r="N32" s="25"/>
    </row>
    <row r="33" spans="1:14" s="13" customFormat="1" ht="13.5" customHeight="1">
      <c r="A33" s="111" t="s">
        <v>85</v>
      </c>
      <c r="B33" s="54">
        <v>9478.503</v>
      </c>
      <c r="C33" s="158">
        <v>6135.739</v>
      </c>
      <c r="D33" s="52">
        <v>6283.694</v>
      </c>
      <c r="E33" s="159">
        <v>4208.772</v>
      </c>
      <c r="F33" s="159">
        <v>2074.922</v>
      </c>
      <c r="G33" s="52">
        <v>5150.01</v>
      </c>
      <c r="H33" s="159">
        <v>1359.871</v>
      </c>
      <c r="I33" s="159">
        <v>6509.881</v>
      </c>
      <c r="J33" s="159">
        <v>5572.204</v>
      </c>
      <c r="K33" s="159">
        <v>937.677</v>
      </c>
      <c r="L33" s="112">
        <v>103.599586485274</v>
      </c>
      <c r="M33" s="113">
        <v>132.395007379824</v>
      </c>
      <c r="N33" s="25"/>
    </row>
    <row r="34" spans="1:14" s="13" customFormat="1" ht="13.5" customHeight="1">
      <c r="A34" s="111" t="s">
        <v>86</v>
      </c>
      <c r="B34" s="54">
        <v>8697.228</v>
      </c>
      <c r="C34" s="158">
        <v>5826.965</v>
      </c>
      <c r="D34" s="52">
        <v>5742.423</v>
      </c>
      <c r="E34" s="159">
        <v>4041.287</v>
      </c>
      <c r="F34" s="159">
        <v>1701.136</v>
      </c>
      <c r="G34" s="52">
        <v>5233.591</v>
      </c>
      <c r="H34" s="159">
        <v>1360.832</v>
      </c>
      <c r="I34" s="159">
        <v>6594.423</v>
      </c>
      <c r="J34" s="159">
        <v>5548.155</v>
      </c>
      <c r="K34" s="159">
        <v>1046.268</v>
      </c>
      <c r="L34" s="112">
        <v>114.836942524087</v>
      </c>
      <c r="M34" s="113">
        <v>137.286834614814</v>
      </c>
      <c r="N34" s="25"/>
    </row>
    <row r="35" spans="1:14" s="13" customFormat="1" ht="13.5" customHeight="1">
      <c r="A35" s="111" t="s">
        <v>87</v>
      </c>
      <c r="B35" s="54">
        <v>8402.973</v>
      </c>
      <c r="C35" s="158">
        <v>5659.71</v>
      </c>
      <c r="D35" s="52">
        <v>5876.459</v>
      </c>
      <c r="E35" s="159">
        <v>3802.798</v>
      </c>
      <c r="F35" s="159">
        <v>2073.661</v>
      </c>
      <c r="G35" s="52">
        <v>4983.952</v>
      </c>
      <c r="H35" s="159">
        <v>1393.722</v>
      </c>
      <c r="I35" s="159">
        <v>6377.674</v>
      </c>
      <c r="J35" s="159">
        <v>5577.75</v>
      </c>
      <c r="K35" s="159">
        <v>799.924</v>
      </c>
      <c r="L35" s="112">
        <v>108.529201003529</v>
      </c>
      <c r="M35" s="113">
        <v>146.674895695222</v>
      </c>
      <c r="N35" s="25"/>
    </row>
    <row r="36" spans="1:14" s="13" customFormat="1" ht="13.5" customHeight="1">
      <c r="A36" s="111" t="s">
        <v>113</v>
      </c>
      <c r="B36" s="54">
        <v>8630.01</v>
      </c>
      <c r="C36" s="158">
        <v>5919.429</v>
      </c>
      <c r="D36" s="52">
        <v>5582.149</v>
      </c>
      <c r="E36" s="159">
        <v>3811.332</v>
      </c>
      <c r="F36" s="159">
        <v>1770.817</v>
      </c>
      <c r="G36" s="52">
        <v>5307.129</v>
      </c>
      <c r="H36" s="159">
        <v>1407.825</v>
      </c>
      <c r="I36" s="159">
        <v>6714.954</v>
      </c>
      <c r="J36" s="159">
        <v>5616.914</v>
      </c>
      <c r="K36" s="159">
        <v>1098.04</v>
      </c>
      <c r="L36" s="112">
        <v>120.293349389276</v>
      </c>
      <c r="M36" s="113">
        <v>147.374041411244</v>
      </c>
      <c r="N36" s="25"/>
    </row>
    <row r="37" spans="1:14" s="13" customFormat="1" ht="13.5" customHeight="1">
      <c r="A37" s="111" t="s">
        <v>88</v>
      </c>
      <c r="B37" s="54">
        <v>8612.114</v>
      </c>
      <c r="C37" s="158">
        <v>5977.831</v>
      </c>
      <c r="D37" s="52">
        <v>5990.717</v>
      </c>
      <c r="E37" s="159">
        <v>3989.277</v>
      </c>
      <c r="F37" s="159">
        <v>2001.44</v>
      </c>
      <c r="G37" s="52">
        <v>5339.405</v>
      </c>
      <c r="H37" s="159">
        <v>1362.663</v>
      </c>
      <c r="I37" s="159">
        <v>6702.068</v>
      </c>
      <c r="J37" s="159">
        <v>5549.741</v>
      </c>
      <c r="K37" s="159">
        <v>1152.327</v>
      </c>
      <c r="L37" s="112">
        <v>111.874221399541</v>
      </c>
      <c r="M37" s="113">
        <v>139.116461454042</v>
      </c>
      <c r="N37" s="25"/>
    </row>
    <row r="38" spans="1:14" s="1" customFormat="1" ht="13.5" customHeight="1">
      <c r="A38" s="117" t="s">
        <v>89</v>
      </c>
      <c r="B38" s="54">
        <v>9323.642</v>
      </c>
      <c r="C38" s="162">
        <v>6670.062</v>
      </c>
      <c r="D38" s="52">
        <v>6959.49</v>
      </c>
      <c r="E38" s="159">
        <v>4370.014</v>
      </c>
      <c r="F38" s="159">
        <v>2589.476</v>
      </c>
      <c r="G38" s="52">
        <v>4958.823</v>
      </c>
      <c r="H38" s="159">
        <v>1453.817</v>
      </c>
      <c r="I38" s="159">
        <v>6412.64</v>
      </c>
      <c r="J38" s="159">
        <v>5511.94</v>
      </c>
      <c r="K38" s="159">
        <v>900.7</v>
      </c>
      <c r="L38" s="112">
        <v>92.1423839965284</v>
      </c>
      <c r="M38" s="113">
        <v>126.130946033582</v>
      </c>
      <c r="N38" s="14"/>
    </row>
    <row r="39" spans="1:14" s="1" customFormat="1" ht="13.5" customHeight="1">
      <c r="A39" s="117" t="s">
        <v>90</v>
      </c>
      <c r="B39" s="54">
        <v>9076.675</v>
      </c>
      <c r="C39" s="162">
        <v>5797.356</v>
      </c>
      <c r="D39" s="52">
        <v>5689.957</v>
      </c>
      <c r="E39" s="159">
        <v>3689.366</v>
      </c>
      <c r="F39" s="159">
        <v>2000.591</v>
      </c>
      <c r="G39" s="52">
        <v>5129.802</v>
      </c>
      <c r="H39" s="159">
        <v>1390.237</v>
      </c>
      <c r="I39" s="159">
        <v>6520.039</v>
      </c>
      <c r="J39" s="159">
        <v>5522.671</v>
      </c>
      <c r="K39" s="159">
        <v>997.368</v>
      </c>
      <c r="L39" s="112">
        <v>114.588546099733</v>
      </c>
      <c r="M39" s="113">
        <v>149.691600128585</v>
      </c>
      <c r="N39" s="14"/>
    </row>
    <row r="40" spans="1:14" s="1" customFormat="1" ht="13.5" customHeight="1">
      <c r="A40" s="117" t="s">
        <v>91</v>
      </c>
      <c r="B40" s="54">
        <v>9224.221</v>
      </c>
      <c r="C40" s="162">
        <v>6373.662</v>
      </c>
      <c r="D40" s="52">
        <v>6322.902</v>
      </c>
      <c r="E40" s="159">
        <v>3905.211</v>
      </c>
      <c r="F40" s="159">
        <v>2417.691</v>
      </c>
      <c r="G40" s="52">
        <v>5169.56</v>
      </c>
      <c r="H40" s="159">
        <v>1401.239</v>
      </c>
      <c r="I40" s="159">
        <v>6570.799</v>
      </c>
      <c r="J40" s="159">
        <v>5527.98</v>
      </c>
      <c r="K40" s="159">
        <v>1042.819</v>
      </c>
      <c r="L40" s="112">
        <v>103.920620626414</v>
      </c>
      <c r="M40" s="113">
        <v>141.553939082933</v>
      </c>
      <c r="N40" s="14"/>
    </row>
    <row r="41" spans="1:14" s="1" customFormat="1" ht="13.5" customHeight="1">
      <c r="A41" s="117" t="s">
        <v>137</v>
      </c>
      <c r="B41" s="54">
        <v>9198.406</v>
      </c>
      <c r="C41" s="162">
        <v>6147.485</v>
      </c>
      <c r="D41" s="52">
        <v>6153.729</v>
      </c>
      <c r="E41" s="159">
        <v>3945.373</v>
      </c>
      <c r="F41" s="159">
        <v>2208.356</v>
      </c>
      <c r="G41" s="52">
        <v>5221.678</v>
      </c>
      <c r="H41" s="159">
        <v>1342.877</v>
      </c>
      <c r="I41" s="159">
        <v>6564.555</v>
      </c>
      <c r="J41" s="159">
        <v>5460.878</v>
      </c>
      <c r="K41" s="159">
        <v>1103.677</v>
      </c>
      <c r="L41" s="112">
        <v>106.676049595294</v>
      </c>
      <c r="M41" s="113">
        <v>138.412210962056</v>
      </c>
      <c r="N41" s="14"/>
    </row>
    <row r="42" spans="1:14" s="1" customFormat="1" ht="13.5" customHeight="1">
      <c r="A42" s="114" t="s">
        <v>96</v>
      </c>
      <c r="B42" s="51">
        <v>-25.815</v>
      </c>
      <c r="C42" s="160">
        <v>-226.177</v>
      </c>
      <c r="D42" s="53">
        <v>-169.173</v>
      </c>
      <c r="E42" s="161">
        <v>40.162</v>
      </c>
      <c r="F42" s="161">
        <v>-209.335</v>
      </c>
      <c r="G42" s="53">
        <v>52.118</v>
      </c>
      <c r="H42" s="161">
        <v>-58.362</v>
      </c>
      <c r="I42" s="161">
        <v>-6.244</v>
      </c>
      <c r="J42" s="161">
        <v>-67.102</v>
      </c>
      <c r="K42" s="161">
        <v>60.858</v>
      </c>
      <c r="L42" s="118" t="s">
        <v>74</v>
      </c>
      <c r="M42" s="119" t="s">
        <v>74</v>
      </c>
      <c r="N42" s="14"/>
    </row>
    <row r="43" spans="1:14" s="1" customFormat="1" ht="13.5" customHeight="1">
      <c r="A43" s="117" t="s">
        <v>97</v>
      </c>
      <c r="B43" s="55">
        <v>99.7201389689167</v>
      </c>
      <c r="C43" s="18">
        <v>96.4513806976272</v>
      </c>
      <c r="D43" s="112">
        <v>97.3244405812394</v>
      </c>
      <c r="E43" s="123">
        <v>101.028420743463</v>
      </c>
      <c r="F43" s="123">
        <v>91.3415320650984</v>
      </c>
      <c r="G43" s="112">
        <v>101.008170908162</v>
      </c>
      <c r="H43" s="123">
        <v>95.8349717642743</v>
      </c>
      <c r="I43" s="123">
        <v>99.9049735047442</v>
      </c>
      <c r="J43" s="123">
        <v>98.7861388789395</v>
      </c>
      <c r="K43" s="123">
        <v>105.835912080619</v>
      </c>
      <c r="L43" s="124" t="s">
        <v>74</v>
      </c>
      <c r="M43" s="125" t="s">
        <v>74</v>
      </c>
      <c r="N43" s="14"/>
    </row>
    <row r="44" spans="1:14" s="1" customFormat="1" ht="13.5" customHeight="1">
      <c r="A44" s="120" t="s">
        <v>98</v>
      </c>
      <c r="B44" s="56">
        <v>312.563</v>
      </c>
      <c r="C44" s="163">
        <v>27.12</v>
      </c>
      <c r="D44" s="57">
        <v>-240.12</v>
      </c>
      <c r="E44" s="164">
        <v>3.388</v>
      </c>
      <c r="F44" s="164">
        <v>-243.508</v>
      </c>
      <c r="G44" s="57">
        <v>-129.314</v>
      </c>
      <c r="H44" s="164">
        <v>-65.39</v>
      </c>
      <c r="I44" s="164">
        <v>-194.704</v>
      </c>
      <c r="J44" s="164">
        <v>-134.061</v>
      </c>
      <c r="K44" s="164">
        <v>-60.643</v>
      </c>
      <c r="L44" s="121" t="s">
        <v>74</v>
      </c>
      <c r="M44" s="122" t="s">
        <v>74</v>
      </c>
      <c r="N44" s="14"/>
    </row>
    <row r="45" spans="1:14" s="1" customFormat="1" ht="13.5" customHeight="1">
      <c r="A45" s="126" t="s">
        <v>99</v>
      </c>
      <c r="B45" s="76">
        <v>103.517539078734</v>
      </c>
      <c r="C45" s="127">
        <v>100.44311082754</v>
      </c>
      <c r="D45" s="77">
        <v>96.2445156274413</v>
      </c>
      <c r="E45" s="128">
        <v>100.085946547234</v>
      </c>
      <c r="F45" s="128">
        <v>90.0684540414965</v>
      </c>
      <c r="G45" s="77">
        <v>97.583363981856</v>
      </c>
      <c r="H45" s="128">
        <v>95.3567043749516</v>
      </c>
      <c r="I45" s="128">
        <v>97.1194475607459</v>
      </c>
      <c r="J45" s="128">
        <v>97.6038880852856</v>
      </c>
      <c r="K45" s="128">
        <v>94.7915521506115</v>
      </c>
      <c r="L45" s="129" t="s">
        <v>74</v>
      </c>
      <c r="M45" s="130" t="s">
        <v>74</v>
      </c>
      <c r="N45" s="14"/>
    </row>
    <row r="46" spans="1:13" s="1" customFormat="1" ht="15" customHeight="1">
      <c r="A46" s="3" t="s">
        <v>138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75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2.75">
      <c r="A50" s="31"/>
    </row>
  </sheetData>
  <sheetProtection/>
  <printOptions/>
  <pageMargins left="0.75" right="0.75" top="1" bottom="1" header="0.512" footer="0.512"/>
  <pageSetup horizontalDpi="600" verticalDpi="600" orientation="portrait" paperSize="9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石川 清博</cp:lastModifiedBy>
  <cp:lastPrinted>2008-06-25T03:36:35Z</cp:lastPrinted>
  <dcterms:created xsi:type="dcterms:W3CDTF">2001-10-10T01:36:45Z</dcterms:created>
  <dcterms:modified xsi:type="dcterms:W3CDTF">2012-07-31T00:34:46Z</dcterms:modified>
  <cp:category/>
  <cp:version/>
  <cp:contentType/>
  <cp:contentStatus/>
</cp:coreProperties>
</file>