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0" windowWidth="30160" windowHeight="20860" activeTab="3"/>
  </bookViews>
  <sheets>
    <sheet name="総括表" sheetId="1" r:id="rId1"/>
    <sheet name="在庫速報" sheetId="2" r:id="rId2"/>
    <sheet name="需給表" sheetId="3" r:id="rId3"/>
    <sheet name="推移表" sheetId="4" r:id="rId4"/>
  </sheets>
  <definedNames/>
  <calcPr fullCalcOnLoad="1"/>
</workbook>
</file>

<file path=xl/sharedStrings.xml><?xml version="1.0" encoding="utf-8"?>
<sst xmlns="http://schemas.openxmlformats.org/spreadsheetml/2006/main" count="262" uniqueCount="164">
  <si>
    <t>普 通 鋼 鋼 材 品 種 別 需 給 表</t>
  </si>
  <si>
    <t>(単位：トン、％）</t>
  </si>
  <si>
    <t>生産</t>
  </si>
  <si>
    <t>出荷計</t>
  </si>
  <si>
    <t>国内出荷</t>
  </si>
  <si>
    <t>輸出</t>
  </si>
  <si>
    <t>在庫計</t>
  </si>
  <si>
    <t>ﾒｰｶｰ在庫</t>
  </si>
  <si>
    <t>問屋在庫</t>
  </si>
  <si>
    <t>在庫率</t>
  </si>
  <si>
    <t>軌条</t>
  </si>
  <si>
    <t>鋼矢板計</t>
  </si>
  <si>
    <t>鋼矢板</t>
  </si>
  <si>
    <t>簡易鋼矢板</t>
  </si>
  <si>
    <t>形鋼計</t>
  </si>
  <si>
    <t>Ｈ形鋼</t>
  </si>
  <si>
    <t>大形形鋼</t>
  </si>
  <si>
    <t>中小形形鋼</t>
  </si>
  <si>
    <t>軽量形鋼</t>
  </si>
  <si>
    <t>棒鋼計</t>
  </si>
  <si>
    <t>大形棒鋼</t>
  </si>
  <si>
    <t>中形棒鋼</t>
  </si>
  <si>
    <t>小形棒鋼</t>
  </si>
  <si>
    <t>線材計(含むﾊﾞｰｲﾝｺｲﾙ)</t>
  </si>
  <si>
    <t>ﾊﾞｰｲﾝｺｲﾙ</t>
  </si>
  <si>
    <t>線材計</t>
  </si>
  <si>
    <t>普通線材</t>
  </si>
  <si>
    <t>特殊線材</t>
  </si>
  <si>
    <t>厚板</t>
  </si>
  <si>
    <t>冷間薄板類</t>
  </si>
  <si>
    <t>冷延鋼板</t>
  </si>
  <si>
    <t>冷延広幅帯鋼</t>
  </si>
  <si>
    <t>磨帯鋼</t>
  </si>
  <si>
    <t>冷延電気鋼帯</t>
  </si>
  <si>
    <t>ブリキ</t>
  </si>
  <si>
    <t>ティンフリースチール</t>
  </si>
  <si>
    <t>亜鉛めっき鋼板</t>
  </si>
  <si>
    <t>鋼管</t>
  </si>
  <si>
    <t>外輪</t>
  </si>
  <si>
    <t>合計</t>
  </si>
  <si>
    <t>[参考]</t>
  </si>
  <si>
    <t>粗鋼生産</t>
  </si>
  <si>
    <t>国内在庫</t>
  </si>
  <si>
    <t>船待在庫</t>
  </si>
  <si>
    <t>メーカー</t>
  </si>
  <si>
    <t>問屋</t>
  </si>
  <si>
    <t xml:space="preserve"> 品     種</t>
  </si>
  <si>
    <t xml:space="preserve">在庫 </t>
  </si>
  <si>
    <t>対前月
増減量</t>
  </si>
  <si>
    <t>在庫率
（％）　</t>
  </si>
  <si>
    <t>-*</t>
  </si>
  <si>
    <t>形</t>
  </si>
  <si>
    <t>鋼</t>
  </si>
  <si>
    <t>棒</t>
  </si>
  <si>
    <t>線</t>
  </si>
  <si>
    <t>バーインコイル</t>
  </si>
  <si>
    <t>材</t>
  </si>
  <si>
    <t>幅600mm以上</t>
  </si>
  <si>
    <t>幅600mm未満</t>
  </si>
  <si>
    <t>帯</t>
  </si>
  <si>
    <t>(国内在庫)</t>
  </si>
  <si>
    <t>(船待在庫)</t>
  </si>
  <si>
    <t xml:space="preserve"> </t>
  </si>
  <si>
    <t>　　　　２.在庫率＝在庫÷出荷。</t>
  </si>
  <si>
    <t>　　　　３.＊印は単位未満。</t>
  </si>
  <si>
    <t>普 通 鋼 鋼 材 需 給 推 移 表</t>
  </si>
  <si>
    <t>(単位：1,000トン、％）</t>
  </si>
  <si>
    <t>粗鋼</t>
  </si>
  <si>
    <t>出       荷</t>
  </si>
  <si>
    <t>在       庫</t>
  </si>
  <si>
    <t>在 庫 率</t>
  </si>
  <si>
    <t xml:space="preserve">  年    月</t>
  </si>
  <si>
    <t>国内</t>
  </si>
  <si>
    <t>船待</t>
  </si>
  <si>
    <t>-</t>
  </si>
  <si>
    <t>　注　記：１.四半期別在庫率は期平均在庫率。</t>
  </si>
  <si>
    <t>鋼板</t>
  </si>
  <si>
    <t>中・薄板</t>
  </si>
  <si>
    <t>鋼帯</t>
  </si>
  <si>
    <t>その他の金属めっき鋼板</t>
  </si>
  <si>
    <t>*</t>
  </si>
  <si>
    <t>国際協力・調査本部</t>
  </si>
  <si>
    <t xml:space="preserve">    　 7～ 9月期</t>
  </si>
  <si>
    <t xml:space="preserve">    　10～12月期</t>
  </si>
  <si>
    <t xml:space="preserve">    　 4～ 6月期</t>
  </si>
  <si>
    <t xml:space="preserve">    　  10月</t>
  </si>
  <si>
    <t xml:space="preserve">    　  11月</t>
  </si>
  <si>
    <t xml:space="preserve">    　  12月</t>
  </si>
  <si>
    <t xml:space="preserve">    　   2月</t>
  </si>
  <si>
    <t xml:space="preserve">    　   3月</t>
  </si>
  <si>
    <t xml:space="preserve">    　   4月</t>
  </si>
  <si>
    <t xml:space="preserve">    　   5月</t>
  </si>
  <si>
    <t xml:space="preserve">    　   6月</t>
  </si>
  <si>
    <t xml:space="preserve">    　   7月</t>
  </si>
  <si>
    <t xml:space="preserve">    　   8月</t>
  </si>
  <si>
    <t xml:space="preserve">    　   9月</t>
  </si>
  <si>
    <t>前 月 比 増 減 ±</t>
  </si>
  <si>
    <t>前 　 月  　比 ％</t>
  </si>
  <si>
    <t>前年同月比増減 ±</t>
  </si>
  <si>
    <t>前 年 同 月 比 ％</t>
  </si>
  <si>
    <t xml:space="preserve"> 一般社団法人日本鉄鋼連盟</t>
  </si>
  <si>
    <t xml:space="preserve">   一般社団法人日本鉄鋼連盟</t>
  </si>
  <si>
    <t xml:space="preserve"> 一般社団法人日本鉄鋼連盟</t>
  </si>
  <si>
    <t>２０１０ 年度</t>
  </si>
  <si>
    <t>2011年 1～ 3月期</t>
  </si>
  <si>
    <t>前月</t>
  </si>
  <si>
    <t>前年同月</t>
  </si>
  <si>
    <t>前月比</t>
  </si>
  <si>
    <t>前年同月比</t>
  </si>
  <si>
    <t>在庫率</t>
  </si>
  <si>
    <t>２０１１ 年度</t>
  </si>
  <si>
    <t>2012年 1～ 3月期</t>
  </si>
  <si>
    <t>2013年   1月</t>
  </si>
  <si>
    <t>２０１２ 年度</t>
  </si>
  <si>
    <t>2013年 1～ 3月期</t>
  </si>
  <si>
    <t>（ 2013年12月　速報 ）</t>
  </si>
  <si>
    <t>普通鋼鋼材在庫速報</t>
  </si>
  <si>
    <t>( 2013年12月末 )</t>
  </si>
  <si>
    <t>(単位：1,000トン）</t>
  </si>
  <si>
    <t>国際協力・調査本部</t>
  </si>
  <si>
    <t>鋼</t>
  </si>
  <si>
    <t>計</t>
  </si>
  <si>
    <t>矢</t>
  </si>
  <si>
    <t>板</t>
  </si>
  <si>
    <t>鋼板</t>
  </si>
  <si>
    <t>冷間薄板類計</t>
  </si>
  <si>
    <t>冷延鋼板</t>
  </si>
  <si>
    <t>亜鉛めっき鋼板</t>
  </si>
  <si>
    <r>
      <t>その他の</t>
    </r>
    <r>
      <rPr>
        <sz val="10"/>
        <rFont val="ＭＳ 明朝"/>
        <family val="1"/>
      </rPr>
      <t>金属</t>
    </r>
    <r>
      <rPr>
        <sz val="9"/>
        <rFont val="ＭＳ 明朝"/>
        <family val="1"/>
      </rPr>
      <t>めっき</t>
    </r>
    <r>
      <rPr>
        <sz val="10"/>
        <rFont val="ＭＳ 明朝"/>
        <family val="1"/>
      </rPr>
      <t>鋼板</t>
    </r>
  </si>
  <si>
    <t>出  所：経済産業省</t>
  </si>
  <si>
    <t>注　記：１.メーカー在庫合計欄の輸出船待在庫は日本鉄鋼連盟調べによる。</t>
  </si>
  <si>
    <t>　　　　４.1,000トン未満四捨五入のため合計は必ずしも一致しない。</t>
  </si>
  <si>
    <t>( 2013年12月 速報 )</t>
  </si>
  <si>
    <t>国際協力・調査本部</t>
  </si>
  <si>
    <t>2012年   4月</t>
  </si>
  <si>
    <t xml:space="preserve">    　 P12月</t>
  </si>
  <si>
    <t>　出  所：経済産業省</t>
  </si>
  <si>
    <t>　　  　　２.1,000トン未満四捨五入のため合計は必ずしも一致しない。</t>
  </si>
  <si>
    <t>一般社団法人 日本鉄鋼連盟</t>
  </si>
  <si>
    <t>国際協力・調査本部</t>
  </si>
  <si>
    <t>（単位：1,000トン､％）</t>
  </si>
  <si>
    <t>前月差</t>
  </si>
  <si>
    <t>前月比</t>
  </si>
  <si>
    <t>前年差</t>
  </si>
  <si>
    <t>前年比</t>
  </si>
  <si>
    <t>備       考</t>
  </si>
  <si>
    <t>普通鋼鋼材生産</t>
  </si>
  <si>
    <t>連続の</t>
  </si>
  <si>
    <t>前年比</t>
  </si>
  <si>
    <t>普通鋼鋼材出荷</t>
  </si>
  <si>
    <t>振りの</t>
  </si>
  <si>
    <t xml:space="preserve">  国   内</t>
  </si>
  <si>
    <t xml:space="preserve"> </t>
  </si>
  <si>
    <t xml:space="preserve">  輸   出</t>
  </si>
  <si>
    <t xml:space="preserve">  メーカー</t>
  </si>
  <si>
    <t>前月比</t>
  </si>
  <si>
    <t xml:space="preserve">  問   屋</t>
  </si>
  <si>
    <t>普通鋼鋼材在庫</t>
  </si>
  <si>
    <t xml:space="preserve">  国   内</t>
  </si>
  <si>
    <t xml:space="preserve">  輸出船待</t>
  </si>
  <si>
    <t>在庫率</t>
  </si>
  <si>
    <t>2013年12月分普通鋼鋼材需給（速報）総括表</t>
  </si>
  <si>
    <t>前月比6.1ポイント上昇</t>
  </si>
  <si>
    <t>前月比2.6ポイント上昇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</si>
</sst>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\-#,##0;\ "/>
    <numFmt numFmtId="185" formatCode="#,##0.0;\-#,##0.0;\ "/>
    <numFmt numFmtId="186" formatCode="#,##0.0"/>
    <numFmt numFmtId="187" formatCode="#"/>
    <numFmt numFmtId="188" formatCode="#,##0,;\-#,##0,;\-"/>
    <numFmt numFmtId="189" formatCode="#,##0.0;\-#,##0.0;\-"/>
    <numFmt numFmtId="190" formatCode="#,##0,;\-#,##0,;\ "/>
    <numFmt numFmtId="191" formatCode="#,##0;\-#,##0;\-"/>
    <numFmt numFmtId="192" formatCode="#,##0;&quot;▲&quot;#,##0"/>
    <numFmt numFmtId="193" formatCode="#,##0.0;&quot;▲ &quot;#,##0.0"/>
    <numFmt numFmtId="194" formatCode="#&quot;ヵ月&quot;"/>
    <numFmt numFmtId="195" formatCode="#,##0.0_ "/>
    <numFmt numFmtId="196" formatCode="#,##0;&quot;▲ &quot;#,##0"/>
    <numFmt numFmtId="197" formatCode="#&quot;カ月&quot;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明朝"/>
      <family val="1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8"/>
      <name val="明朝"/>
      <family val="1"/>
    </font>
    <font>
      <sz val="9"/>
      <name val="明朝"/>
      <family val="1"/>
    </font>
    <font>
      <sz val="14"/>
      <name val="ＭＳ 明朝"/>
      <family val="1"/>
    </font>
    <font>
      <sz val="16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7"/>
      <name val="明朝"/>
      <family val="1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hair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hair"/>
      <top style="dotted"/>
      <bottom style="dotted"/>
    </border>
    <border>
      <left style="hair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 style="thin"/>
      <top style="thin"/>
      <bottom style="dotted"/>
    </border>
    <border>
      <left style="thin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hair"/>
      <top style="dotted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dotted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0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1" fillId="31" borderId="0" applyNumberFormat="0" applyBorder="0" applyAlignment="0" applyProtection="0"/>
    <xf numFmtId="0" fontId="52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2" fillId="0" borderId="0" xfId="61">
      <alignment/>
      <protection/>
    </xf>
    <xf numFmtId="0" fontId="4" fillId="0" borderId="0" xfId="61" applyFont="1" applyAlignment="1">
      <alignment/>
      <protection/>
    </xf>
    <xf numFmtId="0" fontId="4" fillId="0" borderId="0" xfId="61" applyFont="1">
      <alignment/>
      <protection/>
    </xf>
    <xf numFmtId="0" fontId="4" fillId="0" borderId="0" xfId="60" applyFont="1">
      <alignment/>
      <protection/>
    </xf>
    <xf numFmtId="0" fontId="7" fillId="0" borderId="0" xfId="61" applyFont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2" fillId="0" borderId="0" xfId="60">
      <alignment/>
      <protection/>
    </xf>
    <xf numFmtId="0" fontId="7" fillId="0" borderId="0" xfId="61" applyFont="1" applyAlignment="1">
      <alignment horizontal="right" vertical="center"/>
      <protection/>
    </xf>
    <xf numFmtId="0" fontId="2" fillId="0" borderId="0" xfId="61" applyFill="1" applyBorder="1">
      <alignment/>
      <protection/>
    </xf>
    <xf numFmtId="0" fontId="2" fillId="0" borderId="0" xfId="61" applyFill="1">
      <alignment/>
      <protection/>
    </xf>
    <xf numFmtId="0" fontId="2" fillId="0" borderId="0" xfId="61" applyFill="1" applyBorder="1" applyAlignment="1">
      <alignment vertical="center"/>
      <protection/>
    </xf>
    <xf numFmtId="0" fontId="2" fillId="0" borderId="0" xfId="61" applyFill="1" applyAlignment="1">
      <alignment vertical="center"/>
      <protection/>
    </xf>
    <xf numFmtId="0" fontId="2" fillId="0" borderId="0" xfId="61" applyAlignment="1">
      <alignment vertical="center"/>
      <protection/>
    </xf>
    <xf numFmtId="0" fontId="2" fillId="0" borderId="0" xfId="61" applyBorder="1">
      <alignment/>
      <protection/>
    </xf>
    <xf numFmtId="0" fontId="4" fillId="0" borderId="0" xfId="61" applyFont="1" applyFill="1" applyBorder="1" applyAlignment="1">
      <alignment horizontal="distributed" vertical="center"/>
      <protection/>
    </xf>
    <xf numFmtId="0" fontId="8" fillId="0" borderId="0" xfId="61" applyFont="1" applyFill="1" applyAlignment="1">
      <alignment vertical="center"/>
      <protection/>
    </xf>
    <xf numFmtId="0" fontId="0" fillId="0" borderId="0" xfId="0" applyFill="1" applyBorder="1" applyAlignment="1">
      <alignment horizontal="distributed" vertical="center"/>
    </xf>
    <xf numFmtId="185" fontId="8" fillId="0" borderId="0" xfId="61" applyNumberFormat="1" applyFont="1" applyFill="1" applyBorder="1" applyAlignment="1">
      <alignment horizontal="right" vertical="center"/>
      <protection/>
    </xf>
    <xf numFmtId="0" fontId="10" fillId="0" borderId="0" xfId="62" applyFont="1" applyAlignment="1">
      <alignment/>
      <protection/>
    </xf>
    <xf numFmtId="0" fontId="11" fillId="0" borderId="0" xfId="61" applyFont="1">
      <alignment/>
      <protection/>
    </xf>
    <xf numFmtId="0" fontId="2" fillId="0" borderId="0" xfId="61" applyFont="1" applyAlignment="1">
      <alignment horizontal="right" vertical="center"/>
      <protection/>
    </xf>
    <xf numFmtId="0" fontId="5" fillId="0" borderId="0" xfId="61" applyFont="1" applyAlignment="1">
      <alignment vertical="center"/>
      <protection/>
    </xf>
    <xf numFmtId="0" fontId="2" fillId="0" borderId="0" xfId="61" applyFont="1" applyAlignment="1">
      <alignment vertical="center"/>
      <protection/>
    </xf>
    <xf numFmtId="0" fontId="2" fillId="0" borderId="0" xfId="61" applyFont="1" applyAlignment="1">
      <alignment horizontal="right"/>
      <protection/>
    </xf>
    <xf numFmtId="0" fontId="2" fillId="0" borderId="0" xfId="61" applyBorder="1" applyAlignment="1">
      <alignment vertical="center"/>
      <protection/>
    </xf>
    <xf numFmtId="0" fontId="2" fillId="0" borderId="0" xfId="61" applyFont="1">
      <alignment/>
      <protection/>
    </xf>
    <xf numFmtId="0" fontId="5" fillId="0" borderId="0" xfId="61" applyFont="1" applyAlignment="1">
      <alignment horizontal="left"/>
      <protection/>
    </xf>
    <xf numFmtId="0" fontId="4" fillId="0" borderId="0" xfId="61" applyFont="1" applyAlignment="1">
      <alignment horizontal="centerContinuous"/>
      <protection/>
    </xf>
    <xf numFmtId="0" fontId="5" fillId="0" borderId="0" xfId="60" applyFont="1">
      <alignment/>
      <protection/>
    </xf>
    <xf numFmtId="0" fontId="7" fillId="0" borderId="0" xfId="61" applyFont="1" applyAlignment="1">
      <alignment horizontal="right"/>
      <protection/>
    </xf>
    <xf numFmtId="0" fontId="10" fillId="0" borderId="0" xfId="62" applyFont="1">
      <alignment/>
      <protection/>
    </xf>
    <xf numFmtId="0" fontId="4" fillId="0" borderId="0" xfId="61" applyFont="1" applyAlignment="1">
      <alignment horizontal="right"/>
      <protection/>
    </xf>
    <xf numFmtId="0" fontId="4" fillId="0" borderId="10" xfId="61" applyFont="1" applyFill="1" applyBorder="1">
      <alignment/>
      <protection/>
    </xf>
    <xf numFmtId="0" fontId="4" fillId="0" borderId="11" xfId="61" applyFont="1" applyFill="1" applyBorder="1">
      <alignment/>
      <protection/>
    </xf>
    <xf numFmtId="0" fontId="4" fillId="0" borderId="12" xfId="61" applyFont="1" applyFill="1" applyBorder="1" applyAlignment="1">
      <alignment/>
      <protection/>
    </xf>
    <xf numFmtId="0" fontId="4" fillId="0" borderId="13" xfId="61" applyFont="1" applyFill="1" applyBorder="1" applyAlignment="1">
      <alignment horizontal="distributed" vertical="center"/>
      <protection/>
    </xf>
    <xf numFmtId="0" fontId="4" fillId="0" borderId="10" xfId="61" applyFont="1" applyFill="1" applyBorder="1" applyAlignment="1">
      <alignment horizontal="centerContinuous" vertical="center"/>
      <protection/>
    </xf>
    <xf numFmtId="0" fontId="4" fillId="0" borderId="11" xfId="61" applyFont="1" applyFill="1" applyBorder="1" applyAlignment="1">
      <alignment horizontal="centerContinuous" vertical="center"/>
      <protection/>
    </xf>
    <xf numFmtId="0" fontId="4" fillId="0" borderId="11" xfId="61" applyFont="1" applyFill="1" applyBorder="1" applyAlignment="1">
      <alignment horizontal="left" vertical="center"/>
      <protection/>
    </xf>
    <xf numFmtId="0" fontId="4" fillId="0" borderId="10" xfId="61" applyFont="1" applyFill="1" applyBorder="1" applyAlignment="1">
      <alignment horizontal="left" vertical="center"/>
      <protection/>
    </xf>
    <xf numFmtId="0" fontId="4" fillId="0" borderId="11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Continuous"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5" xfId="61" applyFont="1" applyFill="1" applyBorder="1" applyAlignment="1">
      <alignment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distributed" vertical="center"/>
      <protection/>
    </xf>
    <xf numFmtId="0" fontId="4" fillId="0" borderId="14" xfId="61" applyFont="1" applyFill="1" applyBorder="1" applyAlignment="1">
      <alignment horizontal="distributed" vertical="center"/>
      <protection/>
    </xf>
    <xf numFmtId="0" fontId="4" fillId="0" borderId="18" xfId="61" applyFont="1" applyFill="1" applyBorder="1" applyAlignment="1">
      <alignment horizontal="distributed" vertical="center"/>
      <protection/>
    </xf>
    <xf numFmtId="0" fontId="4" fillId="0" borderId="19" xfId="61" applyFont="1" applyFill="1" applyBorder="1" applyAlignment="1">
      <alignment horizontal="distributed" vertical="center"/>
      <protection/>
    </xf>
    <xf numFmtId="0" fontId="4" fillId="0" borderId="20" xfId="61" applyFont="1" applyFill="1" applyBorder="1" applyAlignment="1">
      <alignment horizontal="distributed" vertical="center"/>
      <protection/>
    </xf>
    <xf numFmtId="184" fontId="8" fillId="0" borderId="13" xfId="61" applyNumberFormat="1" applyFont="1" applyFill="1" applyBorder="1" applyAlignment="1">
      <alignment horizontal="right" vertical="center"/>
      <protection/>
    </xf>
    <xf numFmtId="184" fontId="8" fillId="0" borderId="21" xfId="61" applyNumberFormat="1" applyFont="1" applyFill="1" applyBorder="1" applyAlignment="1">
      <alignment horizontal="right" vertical="center"/>
      <protection/>
    </xf>
    <xf numFmtId="184" fontId="8" fillId="0" borderId="10" xfId="61" applyNumberFormat="1" applyFont="1" applyFill="1" applyBorder="1" applyAlignment="1">
      <alignment horizontal="right" vertical="center"/>
      <protection/>
    </xf>
    <xf numFmtId="184" fontId="8" fillId="0" borderId="17" xfId="61" applyNumberFormat="1" applyFont="1" applyFill="1" applyBorder="1" applyAlignment="1">
      <alignment horizontal="right" vertical="center"/>
      <protection/>
    </xf>
    <xf numFmtId="185" fontId="8" fillId="0" borderId="17" xfId="61" applyNumberFormat="1" applyFont="1" applyFill="1" applyBorder="1" applyAlignment="1">
      <alignment horizontal="right" vertical="center"/>
      <protection/>
    </xf>
    <xf numFmtId="184" fontId="8" fillId="0" borderId="22" xfId="61" applyNumberFormat="1" applyFont="1" applyFill="1" applyBorder="1" applyAlignment="1">
      <alignment horizontal="right" vertical="center"/>
      <protection/>
    </xf>
    <xf numFmtId="184" fontId="8" fillId="0" borderId="23" xfId="61" applyNumberFormat="1" applyFont="1" applyFill="1" applyBorder="1" applyAlignment="1">
      <alignment horizontal="right" vertical="center"/>
      <protection/>
    </xf>
    <xf numFmtId="0" fontId="8" fillId="0" borderId="21" xfId="61" applyFont="1" applyFill="1" applyBorder="1" applyAlignment="1">
      <alignment horizontal="left" vertical="center"/>
      <protection/>
    </xf>
    <xf numFmtId="184" fontId="8" fillId="0" borderId="24" xfId="61" applyNumberFormat="1" applyFont="1" applyFill="1" applyBorder="1" applyAlignment="1">
      <alignment horizontal="right" vertical="center"/>
      <protection/>
    </xf>
    <xf numFmtId="184" fontId="8" fillId="0" borderId="25" xfId="61" applyNumberFormat="1" applyFont="1" applyFill="1" applyBorder="1" applyAlignment="1">
      <alignment horizontal="right" vertical="center"/>
      <protection/>
    </xf>
    <xf numFmtId="0" fontId="8" fillId="0" borderId="23" xfId="61" applyFont="1" applyFill="1" applyBorder="1" applyAlignment="1">
      <alignment horizontal="left" vertical="center"/>
      <protection/>
    </xf>
    <xf numFmtId="0" fontId="8" fillId="0" borderId="26" xfId="61" applyFont="1" applyFill="1" applyBorder="1" applyAlignment="1">
      <alignment horizontal="left" vertical="center"/>
      <protection/>
    </xf>
    <xf numFmtId="0" fontId="8" fillId="0" borderId="27" xfId="61" applyFont="1" applyFill="1" applyBorder="1" applyAlignment="1">
      <alignment horizontal="left" vertical="center"/>
      <protection/>
    </xf>
    <xf numFmtId="184" fontId="8" fillId="0" borderId="28" xfId="61" applyNumberFormat="1" applyFont="1" applyFill="1" applyBorder="1" applyAlignment="1">
      <alignment horizontal="right" vertical="center"/>
      <protection/>
    </xf>
    <xf numFmtId="184" fontId="8" fillId="0" borderId="29" xfId="61" applyNumberFormat="1" applyFont="1" applyFill="1" applyBorder="1" applyAlignment="1">
      <alignment horizontal="right" vertical="center"/>
      <protection/>
    </xf>
    <xf numFmtId="0" fontId="8" fillId="0" borderId="30" xfId="61" applyFont="1" applyFill="1" applyBorder="1" applyAlignment="1">
      <alignment horizontal="left" vertical="center"/>
      <protection/>
    </xf>
    <xf numFmtId="0" fontId="8" fillId="0" borderId="31" xfId="61" applyFont="1" applyFill="1" applyBorder="1" applyAlignment="1">
      <alignment horizontal="distributed" vertical="center"/>
      <protection/>
    </xf>
    <xf numFmtId="0" fontId="8" fillId="0" borderId="32" xfId="61" applyFont="1" applyFill="1" applyBorder="1" applyAlignment="1">
      <alignment horizontal="left" vertical="center"/>
      <protection/>
    </xf>
    <xf numFmtId="0" fontId="8" fillId="0" borderId="33" xfId="61" applyFont="1" applyFill="1" applyBorder="1" applyAlignment="1">
      <alignment horizontal="distributed" vertical="center"/>
      <protection/>
    </xf>
    <xf numFmtId="184" fontId="8" fillId="0" borderId="19" xfId="61" applyNumberFormat="1" applyFont="1" applyFill="1" applyBorder="1" applyAlignment="1">
      <alignment horizontal="right" vertical="center"/>
      <protection/>
    </xf>
    <xf numFmtId="184" fontId="8" fillId="0" borderId="18" xfId="61" applyNumberFormat="1" applyFont="1" applyFill="1" applyBorder="1" applyAlignment="1">
      <alignment horizontal="right" vertical="center"/>
      <protection/>
    </xf>
    <xf numFmtId="38" fontId="8" fillId="0" borderId="34" xfId="47" applyFont="1" applyFill="1" applyBorder="1" applyAlignment="1">
      <alignment horizontal="right" vertical="center"/>
    </xf>
    <xf numFmtId="38" fontId="8" fillId="0" borderId="35" xfId="47" applyFont="1" applyFill="1" applyBorder="1" applyAlignment="1">
      <alignment horizontal="right" vertical="center"/>
    </xf>
    <xf numFmtId="186" fontId="8" fillId="0" borderId="28" xfId="61" applyNumberFormat="1" applyFont="1" applyFill="1" applyBorder="1" applyAlignment="1">
      <alignment horizontal="right" vertical="center"/>
      <protection/>
    </xf>
    <xf numFmtId="186" fontId="8" fillId="0" borderId="29" xfId="61" applyNumberFormat="1" applyFont="1" applyFill="1" applyBorder="1" applyAlignment="1">
      <alignment horizontal="right" vertical="center"/>
      <protection/>
    </xf>
    <xf numFmtId="185" fontId="8" fillId="0" borderId="20" xfId="61" applyNumberFormat="1" applyFont="1" applyFill="1" applyBorder="1" applyAlignment="1">
      <alignment horizontal="right" vertical="center"/>
      <protection/>
    </xf>
    <xf numFmtId="185" fontId="8" fillId="0" borderId="14" xfId="61" applyNumberFormat="1" applyFont="1" applyFill="1" applyBorder="1" applyAlignment="1">
      <alignment horizontal="right" vertical="center"/>
      <protection/>
    </xf>
    <xf numFmtId="0" fontId="10" fillId="0" borderId="0" xfId="0" applyFont="1" applyFill="1" applyBorder="1" applyAlignment="1">
      <alignment horizontal="left" vertical="center"/>
    </xf>
    <xf numFmtId="0" fontId="8" fillId="0" borderId="0" xfId="61" applyNumberFormat="1" applyFont="1" applyFill="1" applyBorder="1" applyAlignment="1">
      <alignment horizontal="center"/>
      <protection/>
    </xf>
    <xf numFmtId="0" fontId="8" fillId="0" borderId="19" xfId="61" applyFont="1" applyFill="1" applyBorder="1" applyAlignment="1">
      <alignment horizontal="distributed" vertical="center"/>
      <protection/>
    </xf>
    <xf numFmtId="38" fontId="8" fillId="0" borderId="19" xfId="47" applyFont="1" applyFill="1" applyBorder="1" applyAlignment="1">
      <alignment vertical="center"/>
    </xf>
    <xf numFmtId="186" fontId="8" fillId="0" borderId="19" xfId="61" applyNumberFormat="1" applyFont="1" applyFill="1" applyBorder="1" applyAlignment="1">
      <alignment vertical="center"/>
      <protection/>
    </xf>
    <xf numFmtId="0" fontId="2" fillId="0" borderId="10" xfId="61" applyFill="1" applyBorder="1">
      <alignment/>
      <protection/>
    </xf>
    <xf numFmtId="0" fontId="8" fillId="0" borderId="13" xfId="61" applyFont="1" applyFill="1" applyBorder="1">
      <alignment/>
      <protection/>
    </xf>
    <xf numFmtId="0" fontId="2" fillId="0" borderId="21" xfId="61" applyFont="1" applyFill="1" applyBorder="1" applyAlignment="1">
      <alignment vertical="center"/>
      <protection/>
    </xf>
    <xf numFmtId="0" fontId="2" fillId="0" borderId="23" xfId="61" applyFont="1" applyFill="1" applyBorder="1" applyAlignment="1">
      <alignment horizontal="distributed" vertical="center"/>
      <protection/>
    </xf>
    <xf numFmtId="0" fontId="2" fillId="0" borderId="36" xfId="61" applyFont="1" applyFill="1" applyBorder="1" applyAlignment="1">
      <alignment horizontal="center" vertical="center" wrapText="1"/>
      <protection/>
    </xf>
    <xf numFmtId="0" fontId="2" fillId="0" borderId="17" xfId="61" applyFont="1" applyFill="1" applyBorder="1" applyAlignment="1">
      <alignment horizontal="center" vertical="center" wrapText="1"/>
      <protection/>
    </xf>
    <xf numFmtId="0" fontId="2" fillId="0" borderId="37" xfId="61" applyFont="1" applyFill="1" applyBorder="1" applyAlignment="1">
      <alignment horizontal="distributed" vertical="center"/>
      <protection/>
    </xf>
    <xf numFmtId="0" fontId="2" fillId="0" borderId="38" xfId="61" applyFont="1" applyFill="1" applyBorder="1" applyAlignment="1">
      <alignment horizontal="distributed" vertical="center"/>
      <protection/>
    </xf>
    <xf numFmtId="0" fontId="2" fillId="0" borderId="39" xfId="61" applyFont="1" applyFill="1" applyBorder="1" applyAlignment="1">
      <alignment horizontal="center" vertical="center"/>
      <protection/>
    </xf>
    <xf numFmtId="0" fontId="2" fillId="0" borderId="40" xfId="61" applyFont="1" applyFill="1" applyBorder="1" applyAlignment="1">
      <alignment horizontal="center" vertical="center"/>
      <protection/>
    </xf>
    <xf numFmtId="0" fontId="2" fillId="0" borderId="41" xfId="61" applyFont="1" applyFill="1" applyBorder="1" applyAlignment="1">
      <alignment horizontal="distributed" vertical="center"/>
      <protection/>
    </xf>
    <xf numFmtId="0" fontId="2" fillId="0" borderId="37" xfId="61" applyFill="1" applyBorder="1" applyAlignment="1">
      <alignment horizontal="center" vertical="center"/>
      <protection/>
    </xf>
    <xf numFmtId="0" fontId="2" fillId="0" borderId="42" xfId="61" applyFont="1" applyFill="1" applyBorder="1" applyAlignment="1">
      <alignment horizontal="distributed" vertical="center"/>
      <protection/>
    </xf>
    <xf numFmtId="0" fontId="2" fillId="0" borderId="21" xfId="61" applyFill="1" applyBorder="1" applyAlignment="1">
      <alignment vertical="center"/>
      <protection/>
    </xf>
    <xf numFmtId="0" fontId="2" fillId="0" borderId="43" xfId="61" applyFont="1" applyFill="1" applyBorder="1" applyAlignment="1">
      <alignment horizontal="distributed" vertical="center"/>
      <protection/>
    </xf>
    <xf numFmtId="0" fontId="2" fillId="0" borderId="21" xfId="61" applyFill="1" applyBorder="1" applyAlignment="1">
      <alignment horizontal="center" vertical="center"/>
      <protection/>
    </xf>
    <xf numFmtId="0" fontId="2" fillId="0" borderId="40" xfId="61" applyFill="1" applyBorder="1" applyAlignment="1">
      <alignment horizontal="center" vertical="center"/>
      <protection/>
    </xf>
    <xf numFmtId="0" fontId="2" fillId="0" borderId="23" xfId="61" applyFill="1" applyBorder="1" applyAlignment="1">
      <alignment horizontal="center" vertical="center"/>
      <protection/>
    </xf>
    <xf numFmtId="0" fontId="4" fillId="0" borderId="13" xfId="61" applyFont="1" applyFill="1" applyBorder="1">
      <alignment/>
      <protection/>
    </xf>
    <xf numFmtId="0" fontId="4" fillId="0" borderId="11" xfId="61" applyFont="1" applyFill="1" applyBorder="1" applyAlignment="1">
      <alignment horizontal="distributed"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4" fillId="0" borderId="12" xfId="61" applyFont="1" applyFill="1" applyBorder="1" applyAlignment="1">
      <alignment horizontal="centerContinuous" vertical="center"/>
      <protection/>
    </xf>
    <xf numFmtId="0" fontId="4" fillId="0" borderId="20" xfId="61" applyFont="1" applyFill="1" applyBorder="1" applyAlignment="1">
      <alignment vertical="center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44" xfId="61" applyFont="1" applyFill="1" applyBorder="1" applyAlignment="1">
      <alignment horizontal="distributed" vertical="center"/>
      <protection/>
    </xf>
    <xf numFmtId="0" fontId="15" fillId="0" borderId="45" xfId="61" applyFont="1" applyFill="1" applyBorder="1" applyAlignment="1">
      <alignment horizontal="center" vertical="center" wrapText="1"/>
      <protection/>
    </xf>
    <xf numFmtId="0" fontId="4" fillId="0" borderId="46" xfId="61" applyFont="1" applyFill="1" applyBorder="1" applyAlignment="1">
      <alignment horizontal="distributed" vertical="center"/>
      <protection/>
    </xf>
    <xf numFmtId="0" fontId="4" fillId="0" borderId="47" xfId="61" applyFont="1" applyFill="1" applyBorder="1" applyAlignment="1">
      <alignment horizontal="distributed" vertical="center"/>
      <protection/>
    </xf>
    <xf numFmtId="0" fontId="8" fillId="0" borderId="17" xfId="61" applyFont="1" applyFill="1" applyBorder="1" applyAlignment="1">
      <alignment horizontal="centerContinuous" vertical="center"/>
      <protection/>
    </xf>
    <xf numFmtId="185" fontId="8" fillId="0" borderId="21" xfId="61" applyNumberFormat="1" applyFont="1" applyFill="1" applyBorder="1" applyAlignment="1">
      <alignment horizontal="right" vertical="center"/>
      <protection/>
    </xf>
    <xf numFmtId="185" fontId="8" fillId="0" borderId="43" xfId="61" applyNumberFormat="1" applyFont="1" applyFill="1" applyBorder="1" applyAlignment="1">
      <alignment horizontal="right" vertical="center"/>
      <protection/>
    </xf>
    <xf numFmtId="0" fontId="8" fillId="0" borderId="13" xfId="61" applyFont="1" applyFill="1" applyBorder="1" applyAlignment="1">
      <alignment horizontal="center" vertical="center"/>
      <protection/>
    </xf>
    <xf numFmtId="185" fontId="8" fillId="0" borderId="10" xfId="61" applyNumberFormat="1" applyFont="1" applyFill="1" applyBorder="1" applyAlignment="1">
      <alignment horizontal="right" vertical="center"/>
      <protection/>
    </xf>
    <xf numFmtId="185" fontId="8" fillId="0" borderId="48" xfId="61" applyNumberFormat="1" applyFont="1" applyFill="1" applyBorder="1" applyAlignment="1">
      <alignment horizontal="right" vertical="center"/>
      <protection/>
    </xf>
    <xf numFmtId="0" fontId="8" fillId="0" borderId="17" xfId="61" applyFont="1" applyFill="1" applyBorder="1" applyAlignment="1">
      <alignment horizontal="center" vertical="center"/>
      <protection/>
    </xf>
    <xf numFmtId="0" fontId="8" fillId="0" borderId="10" xfId="61" applyFont="1" applyFill="1" applyBorder="1" applyAlignment="1">
      <alignment horizontal="center" vertical="center"/>
      <protection/>
    </xf>
    <xf numFmtId="0" fontId="8" fillId="0" borderId="48" xfId="61" applyFont="1" applyFill="1" applyBorder="1" applyAlignment="1">
      <alignment horizontal="center" vertical="center"/>
      <protection/>
    </xf>
    <xf numFmtId="0" fontId="8" fillId="0" borderId="22" xfId="61" applyFont="1" applyFill="1" applyBorder="1" applyAlignment="1">
      <alignment horizontal="center" vertical="center"/>
      <protection/>
    </xf>
    <xf numFmtId="0" fontId="8" fillId="0" borderId="23" xfId="61" applyFont="1" applyFill="1" applyBorder="1" applyAlignment="1">
      <alignment horizontal="center" vertical="center"/>
      <protection/>
    </xf>
    <xf numFmtId="0" fontId="8" fillId="0" borderId="42" xfId="61" applyFont="1" applyFill="1" applyBorder="1" applyAlignment="1">
      <alignment horizontal="center" vertical="center"/>
      <protection/>
    </xf>
    <xf numFmtId="185" fontId="8" fillId="0" borderId="30" xfId="61" applyNumberFormat="1" applyFont="1" applyFill="1" applyBorder="1" applyAlignment="1">
      <alignment horizontal="right" vertical="center"/>
      <protection/>
    </xf>
    <xf numFmtId="0" fontId="8" fillId="0" borderId="21" xfId="61" applyFont="1" applyFill="1" applyBorder="1" applyAlignment="1">
      <alignment horizontal="center" vertical="center"/>
      <protection/>
    </xf>
    <xf numFmtId="0" fontId="8" fillId="0" borderId="43" xfId="61" applyFont="1" applyFill="1" applyBorder="1" applyAlignment="1">
      <alignment horizontal="center" vertical="center"/>
      <protection/>
    </xf>
    <xf numFmtId="0" fontId="8" fillId="0" borderId="20" xfId="61" applyFont="1" applyFill="1" applyBorder="1" applyAlignment="1">
      <alignment horizontal="center" vertical="center"/>
      <protection/>
    </xf>
    <xf numFmtId="185" fontId="8" fillId="0" borderId="15" xfId="61" applyNumberFormat="1" applyFont="1" applyFill="1" applyBorder="1" applyAlignment="1">
      <alignment horizontal="right" vertical="center"/>
      <protection/>
    </xf>
    <xf numFmtId="185" fontId="8" fillId="0" borderId="46" xfId="61" applyNumberFormat="1" applyFont="1" applyFill="1" applyBorder="1" applyAlignment="1">
      <alignment horizontal="right" vertical="center"/>
      <protection/>
    </xf>
    <xf numFmtId="0" fontId="8" fillId="0" borderId="14" xfId="61" applyFont="1" applyFill="1" applyBorder="1" applyAlignment="1">
      <alignment horizontal="center" vertical="center"/>
      <protection/>
    </xf>
    <xf numFmtId="0" fontId="8" fillId="0" borderId="49" xfId="61" applyFont="1" applyFill="1" applyBorder="1" applyAlignment="1">
      <alignment horizontal="center" vertical="center"/>
      <protection/>
    </xf>
    <xf numFmtId="185" fontId="8" fillId="0" borderId="17" xfId="61" applyNumberFormat="1" applyFont="1" applyFill="1" applyBorder="1" applyAlignment="1">
      <alignment horizontal="right" vertical="center" shrinkToFit="1"/>
      <protection/>
    </xf>
    <xf numFmtId="185" fontId="8" fillId="0" borderId="22" xfId="61" applyNumberFormat="1" applyFont="1" applyFill="1" applyBorder="1" applyAlignment="1">
      <alignment horizontal="right" vertical="center" shrinkToFit="1"/>
      <protection/>
    </xf>
    <xf numFmtId="185" fontId="8" fillId="0" borderId="24" xfId="61" applyNumberFormat="1" applyFont="1" applyFill="1" applyBorder="1" applyAlignment="1">
      <alignment horizontal="right" vertical="center" shrinkToFit="1"/>
      <protection/>
    </xf>
    <xf numFmtId="185" fontId="8" fillId="0" borderId="28" xfId="61" applyNumberFormat="1" applyFont="1" applyFill="1" applyBorder="1" applyAlignment="1">
      <alignment horizontal="right" vertical="center" shrinkToFit="1"/>
      <protection/>
    </xf>
    <xf numFmtId="185" fontId="8" fillId="0" borderId="19" xfId="61" applyNumberFormat="1" applyFont="1" applyFill="1" applyBorder="1" applyAlignment="1">
      <alignment horizontal="right" vertical="center" shrinkToFit="1"/>
      <protection/>
    </xf>
    <xf numFmtId="185" fontId="8" fillId="0" borderId="13" xfId="61" applyNumberFormat="1" applyFont="1" applyFill="1" applyBorder="1" applyAlignment="1">
      <alignment horizontal="right" vertical="center" shrinkToFit="1"/>
      <protection/>
    </xf>
    <xf numFmtId="185" fontId="8" fillId="0" borderId="34" xfId="61" applyNumberFormat="1" applyFont="1" applyFill="1" applyBorder="1" applyAlignment="1">
      <alignment horizontal="right" vertical="center" shrinkToFit="1"/>
      <protection/>
    </xf>
    <xf numFmtId="187" fontId="8" fillId="0" borderId="28" xfId="61" applyNumberFormat="1" applyFont="1" applyFill="1" applyBorder="1" applyAlignment="1">
      <alignment horizontal="center" vertical="center" shrinkToFit="1"/>
      <protection/>
    </xf>
    <xf numFmtId="187" fontId="8" fillId="0" borderId="20" xfId="61" applyNumberFormat="1" applyFont="1" applyFill="1" applyBorder="1" applyAlignment="1">
      <alignment horizontal="center" vertical="center" shrinkToFit="1"/>
      <protection/>
    </xf>
    <xf numFmtId="191" fontId="13" fillId="0" borderId="50" xfId="61" applyNumberFormat="1" applyFont="1" applyFill="1" applyBorder="1" applyAlignment="1">
      <alignment horizontal="right" vertical="center" shrinkToFit="1"/>
      <protection/>
    </xf>
    <xf numFmtId="191" fontId="13" fillId="0" borderId="51" xfId="61" applyNumberFormat="1" applyFont="1" applyFill="1" applyBorder="1" applyAlignment="1">
      <alignment horizontal="right" vertical="center" shrinkToFit="1"/>
      <protection/>
    </xf>
    <xf numFmtId="185" fontId="13" fillId="0" borderId="52" xfId="61" applyNumberFormat="1" applyFont="1" applyFill="1" applyBorder="1" applyAlignment="1">
      <alignment horizontal="right" vertical="center" shrinkToFit="1"/>
      <protection/>
    </xf>
    <xf numFmtId="191" fontId="13" fillId="0" borderId="21" xfId="61" applyNumberFormat="1" applyFont="1" applyFill="1" applyBorder="1" applyAlignment="1">
      <alignment horizontal="right" vertical="center" shrinkToFit="1"/>
      <protection/>
    </xf>
    <xf numFmtId="191" fontId="13" fillId="0" borderId="30" xfId="61" applyNumberFormat="1" applyFont="1" applyFill="1" applyBorder="1" applyAlignment="1">
      <alignment horizontal="right" vertical="center" shrinkToFit="1"/>
      <protection/>
    </xf>
    <xf numFmtId="185" fontId="13" fillId="0" borderId="17" xfId="61" applyNumberFormat="1" applyFont="1" applyFill="1" applyBorder="1" applyAlignment="1">
      <alignment horizontal="right" vertical="center" shrinkToFit="1"/>
      <protection/>
    </xf>
    <xf numFmtId="191" fontId="13" fillId="0" borderId="23" xfId="61" applyNumberFormat="1" applyFont="1" applyFill="1" applyBorder="1" applyAlignment="1">
      <alignment horizontal="right" vertical="center" shrinkToFit="1"/>
      <protection/>
    </xf>
    <xf numFmtId="191" fontId="13" fillId="0" borderId="36" xfId="61" applyNumberFormat="1" applyFont="1" applyFill="1" applyBorder="1" applyAlignment="1">
      <alignment horizontal="right" vertical="center" shrinkToFit="1"/>
      <protection/>
    </xf>
    <xf numFmtId="185" fontId="13" fillId="0" borderId="22" xfId="61" applyNumberFormat="1" applyFont="1" applyFill="1" applyBorder="1" applyAlignment="1">
      <alignment horizontal="right" vertical="center" shrinkToFit="1"/>
      <protection/>
    </xf>
    <xf numFmtId="191" fontId="13" fillId="0" borderId="25" xfId="61" applyNumberFormat="1" applyFont="1" applyFill="1" applyBorder="1" applyAlignment="1">
      <alignment horizontal="right" vertical="center" shrinkToFit="1"/>
      <protection/>
    </xf>
    <xf numFmtId="191" fontId="13" fillId="0" borderId="32" xfId="61" applyNumberFormat="1" applyFont="1" applyFill="1" applyBorder="1" applyAlignment="1">
      <alignment horizontal="right" vertical="center" shrinkToFit="1"/>
      <protection/>
    </xf>
    <xf numFmtId="185" fontId="13" fillId="0" borderId="24" xfId="61" applyNumberFormat="1" applyFont="1" applyFill="1" applyBorder="1" applyAlignment="1">
      <alignment horizontal="right" vertical="center" shrinkToFit="1"/>
      <protection/>
    </xf>
    <xf numFmtId="191" fontId="13" fillId="0" borderId="10" xfId="61" applyNumberFormat="1" applyFont="1" applyFill="1" applyBorder="1" applyAlignment="1">
      <alignment horizontal="right" vertical="center" shrinkToFit="1"/>
      <protection/>
    </xf>
    <xf numFmtId="191" fontId="13" fillId="0" borderId="53" xfId="61" applyNumberFormat="1" applyFont="1" applyFill="1" applyBorder="1" applyAlignment="1">
      <alignment horizontal="right" vertical="center" shrinkToFit="1"/>
      <protection/>
    </xf>
    <xf numFmtId="185" fontId="13" fillId="0" borderId="13" xfId="61" applyNumberFormat="1" applyFont="1" applyFill="1" applyBorder="1" applyAlignment="1">
      <alignment horizontal="right" vertical="center" shrinkToFit="1"/>
      <protection/>
    </xf>
    <xf numFmtId="191" fontId="13" fillId="0" borderId="54" xfId="61" applyNumberFormat="1" applyFont="1" applyFill="1" applyBorder="1" applyAlignment="1">
      <alignment horizontal="right" vertical="center" shrinkToFit="1"/>
      <protection/>
    </xf>
    <xf numFmtId="191" fontId="13" fillId="0" borderId="55" xfId="61" applyNumberFormat="1" applyFont="1" applyFill="1" applyBorder="1" applyAlignment="1">
      <alignment horizontal="right" vertical="center" shrinkToFit="1"/>
      <protection/>
    </xf>
    <xf numFmtId="185" fontId="13" fillId="0" borderId="56" xfId="61" applyNumberFormat="1" applyFont="1" applyFill="1" applyBorder="1" applyAlignment="1">
      <alignment horizontal="right" vertical="center" shrinkToFit="1"/>
      <protection/>
    </xf>
    <xf numFmtId="184" fontId="8" fillId="0" borderId="0" xfId="61" applyNumberFormat="1" applyFont="1" applyFill="1" applyBorder="1" applyAlignment="1">
      <alignment horizontal="right" vertical="center"/>
      <protection/>
    </xf>
    <xf numFmtId="184" fontId="8" fillId="0" borderId="30" xfId="61" applyNumberFormat="1" applyFont="1" applyFill="1" applyBorder="1" applyAlignment="1">
      <alignment horizontal="right" vertical="center"/>
      <protection/>
    </xf>
    <xf numFmtId="184" fontId="8" fillId="0" borderId="11" xfId="61" applyNumberFormat="1" applyFont="1" applyFill="1" applyBorder="1" applyAlignment="1">
      <alignment horizontal="right" vertical="center"/>
      <protection/>
    </xf>
    <xf numFmtId="184" fontId="8" fillId="0" borderId="53" xfId="61" applyNumberFormat="1" applyFont="1" applyFill="1" applyBorder="1" applyAlignment="1">
      <alignment horizontal="right" vertical="center"/>
      <protection/>
    </xf>
    <xf numFmtId="184" fontId="8" fillId="0" borderId="0" xfId="61" applyNumberFormat="1" applyFont="1" applyFill="1" applyAlignment="1">
      <alignment horizontal="right" vertical="center"/>
      <protection/>
    </xf>
    <xf numFmtId="184" fontId="8" fillId="0" borderId="26" xfId="61" applyNumberFormat="1" applyFont="1" applyFill="1" applyBorder="1" applyAlignment="1">
      <alignment horizontal="right" vertical="center"/>
      <protection/>
    </xf>
    <xf numFmtId="184" fontId="8" fillId="0" borderId="36" xfId="61" applyNumberFormat="1" applyFont="1" applyFill="1" applyBorder="1" applyAlignment="1">
      <alignment horizontal="right" vertical="center"/>
      <protection/>
    </xf>
    <xf numFmtId="0" fontId="2" fillId="0" borderId="0" xfId="59" applyFont="1" applyAlignment="1">
      <alignment vertical="center"/>
      <protection/>
    </xf>
    <xf numFmtId="0" fontId="2" fillId="0" borderId="0" xfId="59" applyFont="1">
      <alignment/>
      <protection/>
    </xf>
    <xf numFmtId="0" fontId="11" fillId="0" borderId="0" xfId="59" applyFont="1" applyAlignment="1">
      <alignment vertical="center"/>
      <protection/>
    </xf>
    <xf numFmtId="0" fontId="2" fillId="0" borderId="0" xfId="59" applyFont="1" applyFill="1" applyAlignment="1">
      <alignment vertical="center"/>
      <protection/>
    </xf>
    <xf numFmtId="0" fontId="2" fillId="0" borderId="0" xfId="59" applyFont="1" applyFill="1" applyAlignment="1">
      <alignment horizontal="right"/>
      <protection/>
    </xf>
    <xf numFmtId="0" fontId="4" fillId="0" borderId="0" xfId="59" applyFont="1" applyFill="1" applyAlignment="1">
      <alignment horizontal="right"/>
      <protection/>
    </xf>
    <xf numFmtId="0" fontId="2" fillId="0" borderId="0" xfId="59" applyFont="1" applyAlignment="1">
      <alignment/>
      <protection/>
    </xf>
    <xf numFmtId="0" fontId="11" fillId="0" borderId="0" xfId="59" applyFont="1" applyAlignment="1">
      <alignment/>
      <protection/>
    </xf>
    <xf numFmtId="0" fontId="14" fillId="0" borderId="18" xfId="59" applyFont="1" applyFill="1" applyBorder="1" applyAlignment="1">
      <alignment vertical="center"/>
      <protection/>
    </xf>
    <xf numFmtId="0" fontId="14" fillId="0" borderId="57" xfId="59" applyFont="1" applyFill="1" applyBorder="1" applyAlignment="1">
      <alignment vertical="center"/>
      <protection/>
    </xf>
    <xf numFmtId="55" fontId="14" fillId="0" borderId="19" xfId="59" applyNumberFormat="1" applyFont="1" applyFill="1" applyBorder="1" applyAlignment="1">
      <alignment horizontal="center" vertical="center"/>
      <protection/>
    </xf>
    <xf numFmtId="0" fontId="14" fillId="0" borderId="18" xfId="59" applyFont="1" applyFill="1" applyBorder="1" applyAlignment="1">
      <alignment horizontal="center" vertical="center"/>
      <protection/>
    </xf>
    <xf numFmtId="0" fontId="14" fillId="0" borderId="58" xfId="59" applyFont="1" applyFill="1" applyBorder="1" applyAlignment="1">
      <alignment horizontal="center" vertical="center"/>
      <protection/>
    </xf>
    <xf numFmtId="0" fontId="14" fillId="0" borderId="59" xfId="59" applyFont="1" applyFill="1" applyBorder="1" applyAlignment="1">
      <alignment horizontal="center" vertical="center"/>
      <protection/>
    </xf>
    <xf numFmtId="0" fontId="14" fillId="0" borderId="57" xfId="59" applyFont="1" applyFill="1" applyBorder="1" applyAlignment="1">
      <alignment horizontal="center" vertical="center"/>
      <protection/>
    </xf>
    <xf numFmtId="0" fontId="14" fillId="0" borderId="19" xfId="59" applyFont="1" applyFill="1" applyBorder="1" applyAlignment="1">
      <alignment vertical="center"/>
      <protection/>
    </xf>
    <xf numFmtId="184" fontId="14" fillId="0" borderId="0" xfId="61" applyNumberFormat="1" applyFont="1" applyFill="1" applyAlignment="1">
      <alignment horizontal="right" vertical="center"/>
      <protection/>
    </xf>
    <xf numFmtId="192" fontId="14" fillId="0" borderId="60" xfId="59" applyNumberFormat="1" applyFont="1" applyBorder="1" applyAlignment="1">
      <alignment vertical="center"/>
      <protection/>
    </xf>
    <xf numFmtId="193" fontId="14" fillId="0" borderId="30" xfId="59" applyNumberFormat="1" applyFont="1" applyFill="1" applyBorder="1" applyAlignment="1">
      <alignment vertical="center"/>
      <protection/>
    </xf>
    <xf numFmtId="192" fontId="14" fillId="0" borderId="39" xfId="59" applyNumberFormat="1" applyFont="1" applyBorder="1" applyAlignment="1">
      <alignment vertical="center"/>
      <protection/>
    </xf>
    <xf numFmtId="193" fontId="14" fillId="0" borderId="0" xfId="59" applyNumberFormat="1" applyFont="1" applyFill="1" applyBorder="1" applyAlignment="1">
      <alignment vertical="center"/>
      <protection/>
    </xf>
    <xf numFmtId="194" fontId="14" fillId="0" borderId="18" xfId="59" applyNumberFormat="1" applyFont="1" applyFill="1" applyBorder="1" applyAlignment="1">
      <alignment horizontal="right" vertical="center"/>
      <protection/>
    </xf>
    <xf numFmtId="195" fontId="14" fillId="0" borderId="61" xfId="59" applyNumberFormat="1" applyFont="1" applyFill="1" applyBorder="1" applyAlignment="1">
      <alignment horizontal="right" vertical="center"/>
      <protection/>
    </xf>
    <xf numFmtId="0" fontId="14" fillId="0" borderId="13" xfId="59" applyFont="1" applyFill="1" applyBorder="1" applyAlignment="1">
      <alignment vertical="center"/>
      <protection/>
    </xf>
    <xf numFmtId="184" fontId="14" fillId="0" borderId="62" xfId="61" applyNumberFormat="1" applyFont="1" applyFill="1" applyBorder="1" applyAlignment="1">
      <alignment horizontal="right" vertical="center"/>
      <protection/>
    </xf>
    <xf numFmtId="193" fontId="14" fillId="0" borderId="53" xfId="59" applyNumberFormat="1" applyFont="1" applyFill="1" applyBorder="1" applyAlignment="1">
      <alignment vertical="center"/>
      <protection/>
    </xf>
    <xf numFmtId="193" fontId="14" fillId="0" borderId="12" xfId="59" applyNumberFormat="1" applyFont="1" applyFill="1" applyBorder="1" applyAlignment="1">
      <alignment vertical="center"/>
      <protection/>
    </xf>
    <xf numFmtId="194" fontId="14" fillId="0" borderId="10" xfId="59" applyNumberFormat="1" applyFont="1" applyFill="1" applyBorder="1" applyAlignment="1">
      <alignment horizontal="right" vertical="center"/>
      <protection/>
    </xf>
    <xf numFmtId="195" fontId="14" fillId="0" borderId="11" xfId="59" applyNumberFormat="1" applyFont="1" applyFill="1" applyBorder="1" applyAlignment="1">
      <alignment horizontal="right" vertical="center"/>
      <protection/>
    </xf>
    <xf numFmtId="0" fontId="14" fillId="0" borderId="12" xfId="59" applyFont="1" applyFill="1" applyBorder="1" applyAlignment="1">
      <alignment vertical="center"/>
      <protection/>
    </xf>
    <xf numFmtId="0" fontId="14" fillId="0" borderId="21" xfId="59" applyFont="1" applyFill="1" applyBorder="1" applyAlignment="1">
      <alignment vertical="center"/>
      <protection/>
    </xf>
    <xf numFmtId="0" fontId="14" fillId="0" borderId="63" xfId="59" applyFont="1" applyFill="1" applyBorder="1" applyAlignment="1">
      <alignment vertical="center"/>
      <protection/>
    </xf>
    <xf numFmtId="184" fontId="14" fillId="0" borderId="64" xfId="61" applyNumberFormat="1" applyFont="1" applyFill="1" applyBorder="1" applyAlignment="1">
      <alignment horizontal="right" vertical="center"/>
      <protection/>
    </xf>
    <xf numFmtId="192" fontId="14" fillId="0" borderId="65" xfId="59" applyNumberFormat="1" applyFont="1" applyBorder="1" applyAlignment="1">
      <alignment vertical="center"/>
      <protection/>
    </xf>
    <xf numFmtId="193" fontId="14" fillId="0" borderId="66" xfId="59" applyNumberFormat="1" applyFont="1" applyFill="1" applyBorder="1" applyAlignment="1">
      <alignment vertical="center"/>
      <protection/>
    </xf>
    <xf numFmtId="193" fontId="14" fillId="0" borderId="67" xfId="59" applyNumberFormat="1" applyFont="1" applyFill="1" applyBorder="1" applyAlignment="1">
      <alignment vertical="center"/>
      <protection/>
    </xf>
    <xf numFmtId="194" fontId="14" fillId="0" borderId="68" xfId="59" applyNumberFormat="1" applyFont="1" applyFill="1" applyBorder="1" applyAlignment="1">
      <alignment horizontal="right" vertical="center"/>
      <protection/>
    </xf>
    <xf numFmtId="195" fontId="14" fillId="0" borderId="69" xfId="59" applyNumberFormat="1" applyFont="1" applyFill="1" applyBorder="1" applyAlignment="1">
      <alignment horizontal="right" vertical="center"/>
      <protection/>
    </xf>
    <xf numFmtId="0" fontId="14" fillId="0" borderId="67" xfId="59" applyFont="1" applyFill="1" applyBorder="1" applyAlignment="1">
      <alignment vertical="center"/>
      <protection/>
    </xf>
    <xf numFmtId="0" fontId="14" fillId="0" borderId="70" xfId="59" applyFont="1" applyFill="1" applyBorder="1" applyAlignment="1">
      <alignment horizontal="left" vertical="center"/>
      <protection/>
    </xf>
    <xf numFmtId="184" fontId="14" fillId="0" borderId="56" xfId="61" applyNumberFormat="1" applyFont="1" applyFill="1" applyBorder="1" applyAlignment="1">
      <alignment horizontal="right" vertical="center"/>
      <protection/>
    </xf>
    <xf numFmtId="193" fontId="14" fillId="0" borderId="0" xfId="59" applyNumberFormat="1" applyFont="1" applyFill="1" applyAlignment="1">
      <alignment vertical="center"/>
      <protection/>
    </xf>
    <xf numFmtId="194" fontId="14" fillId="0" borderId="54" xfId="59" applyNumberFormat="1" applyFont="1" applyFill="1" applyBorder="1" applyAlignment="1">
      <alignment horizontal="right" vertical="center"/>
      <protection/>
    </xf>
    <xf numFmtId="195" fontId="14" fillId="0" borderId="71" xfId="59" applyNumberFormat="1" applyFont="1" applyFill="1" applyBorder="1" applyAlignment="1">
      <alignment horizontal="right" vertical="center"/>
      <protection/>
    </xf>
    <xf numFmtId="0" fontId="14" fillId="0" borderId="72" xfId="59" applyFont="1" applyFill="1" applyBorder="1" applyAlignment="1">
      <alignment vertical="center"/>
      <protection/>
    </xf>
    <xf numFmtId="0" fontId="14" fillId="0" borderId="10" xfId="59" applyFont="1" applyFill="1" applyBorder="1" applyAlignment="1">
      <alignment vertical="center"/>
      <protection/>
    </xf>
    <xf numFmtId="0" fontId="14" fillId="0" borderId="73" xfId="59" applyFont="1" applyFill="1" applyBorder="1" applyAlignment="1">
      <alignment vertical="center"/>
      <protection/>
    </xf>
    <xf numFmtId="184" fontId="14" fillId="0" borderId="35" xfId="61" applyNumberFormat="1" applyFont="1" applyFill="1" applyBorder="1" applyAlignment="1">
      <alignment horizontal="right" vertical="center"/>
      <protection/>
    </xf>
    <xf numFmtId="192" fontId="14" fillId="0" borderId="74" xfId="59" applyNumberFormat="1" applyFont="1" applyBorder="1" applyAlignment="1">
      <alignment vertical="center"/>
      <protection/>
    </xf>
    <xf numFmtId="193" fontId="14" fillId="0" borderId="75" xfId="59" applyNumberFormat="1" applyFont="1" applyFill="1" applyBorder="1" applyAlignment="1">
      <alignment vertical="center"/>
      <protection/>
    </xf>
    <xf numFmtId="193" fontId="14" fillId="0" borderId="76" xfId="59" applyNumberFormat="1" applyFont="1" applyFill="1" applyBorder="1" applyAlignment="1">
      <alignment vertical="center"/>
      <protection/>
    </xf>
    <xf numFmtId="194" fontId="14" fillId="0" borderId="77" xfId="59" applyNumberFormat="1" applyFont="1" applyFill="1" applyBorder="1" applyAlignment="1">
      <alignment horizontal="right" vertical="center"/>
      <protection/>
    </xf>
    <xf numFmtId="195" fontId="14" fillId="0" borderId="78" xfId="59" applyNumberFormat="1" applyFont="1" applyFill="1" applyBorder="1" applyAlignment="1">
      <alignment horizontal="right" vertical="center"/>
      <protection/>
    </xf>
    <xf numFmtId="0" fontId="14" fillId="0" borderId="76" xfId="59" applyFont="1" applyFill="1" applyBorder="1" applyAlignment="1">
      <alignment vertical="center"/>
      <protection/>
    </xf>
    <xf numFmtId="184" fontId="14" fillId="0" borderId="68" xfId="61" applyNumberFormat="1" applyFont="1" applyFill="1" applyBorder="1" applyAlignment="1">
      <alignment horizontal="right" vertical="center"/>
      <protection/>
    </xf>
    <xf numFmtId="194" fontId="14" fillId="0" borderId="35" xfId="59" applyNumberFormat="1" applyFont="1" applyFill="1" applyBorder="1" applyAlignment="1">
      <alignment horizontal="right" vertical="center"/>
      <protection/>
    </xf>
    <xf numFmtId="195" fontId="14" fillId="0" borderId="79" xfId="59" applyNumberFormat="1" applyFont="1" applyFill="1" applyBorder="1" applyAlignment="1">
      <alignment horizontal="right" vertical="center"/>
      <protection/>
    </xf>
    <xf numFmtId="0" fontId="14" fillId="0" borderId="80" xfId="59" applyFont="1" applyFill="1" applyBorder="1" applyAlignment="1">
      <alignment vertical="center"/>
      <protection/>
    </xf>
    <xf numFmtId="0" fontId="14" fillId="0" borderId="17" xfId="59" applyFont="1" applyFill="1" applyBorder="1" applyAlignment="1">
      <alignment vertical="center"/>
      <protection/>
    </xf>
    <xf numFmtId="194" fontId="14" fillId="0" borderId="21" xfId="59" applyNumberFormat="1" applyFont="1" applyFill="1" applyBorder="1" applyAlignment="1">
      <alignment horizontal="right" vertical="center"/>
      <protection/>
    </xf>
    <xf numFmtId="195" fontId="14" fillId="0" borderId="0" xfId="59" applyNumberFormat="1" applyFont="1" applyFill="1" applyBorder="1" applyAlignment="1">
      <alignment horizontal="right" vertical="center"/>
      <protection/>
    </xf>
    <xf numFmtId="0" fontId="14" fillId="0" borderId="38" xfId="59" applyFont="1" applyFill="1" applyBorder="1" applyAlignment="1">
      <alignment vertical="center"/>
      <protection/>
    </xf>
    <xf numFmtId="0" fontId="14" fillId="0" borderId="14" xfId="59" applyFont="1" applyFill="1" applyBorder="1" applyAlignment="1">
      <alignment vertical="center"/>
      <protection/>
    </xf>
    <xf numFmtId="0" fontId="14" fillId="0" borderId="70" xfId="59" applyFont="1" applyFill="1" applyBorder="1" applyAlignment="1">
      <alignment vertical="center"/>
      <protection/>
    </xf>
    <xf numFmtId="184" fontId="14" fillId="0" borderId="30" xfId="61" applyNumberFormat="1" applyFont="1" applyFill="1" applyBorder="1" applyAlignment="1">
      <alignment horizontal="right" vertical="center"/>
      <protection/>
    </xf>
    <xf numFmtId="192" fontId="14" fillId="0" borderId="81" xfId="59" applyNumberFormat="1" applyFont="1" applyBorder="1" applyAlignment="1">
      <alignment vertical="center"/>
      <protection/>
    </xf>
    <xf numFmtId="193" fontId="14" fillId="0" borderId="46" xfId="59" applyNumberFormat="1" applyFont="1" applyFill="1" applyBorder="1" applyAlignment="1">
      <alignment vertical="center"/>
      <protection/>
    </xf>
    <xf numFmtId="192" fontId="14" fillId="0" borderId="82" xfId="59" applyNumberFormat="1" applyFont="1" applyBorder="1" applyAlignment="1">
      <alignment vertical="center"/>
      <protection/>
    </xf>
    <xf numFmtId="185" fontId="14" fillId="0" borderId="13" xfId="61" applyNumberFormat="1" applyFont="1" applyFill="1" applyBorder="1" applyAlignment="1">
      <alignment horizontal="right" vertical="center"/>
      <protection/>
    </xf>
    <xf numFmtId="193" fontId="14" fillId="0" borderId="10" xfId="59" applyNumberFormat="1" applyFont="1" applyBorder="1" applyAlignment="1">
      <alignment horizontal="right" vertical="center"/>
      <protection/>
    </xf>
    <xf numFmtId="196" fontId="14" fillId="0" borderId="11" xfId="59" applyNumberFormat="1" applyFont="1" applyFill="1" applyBorder="1" applyAlignment="1">
      <alignment horizontal="right" vertical="center"/>
      <protection/>
    </xf>
    <xf numFmtId="195" fontId="14" fillId="0" borderId="12" xfId="59" applyNumberFormat="1" applyFont="1" applyFill="1" applyBorder="1" applyAlignment="1">
      <alignment horizontal="right" vertical="center"/>
      <protection/>
    </xf>
    <xf numFmtId="197" fontId="14" fillId="0" borderId="10" xfId="59" applyNumberFormat="1" applyFont="1" applyFill="1" applyBorder="1" applyAlignment="1">
      <alignment horizontal="left" vertical="center" indent="1"/>
      <protection/>
    </xf>
    <xf numFmtId="185" fontId="14" fillId="0" borderId="56" xfId="61" applyNumberFormat="1" applyFont="1" applyFill="1" applyBorder="1" applyAlignment="1">
      <alignment horizontal="right" vertical="center"/>
      <protection/>
    </xf>
    <xf numFmtId="193" fontId="14" fillId="0" borderId="15" xfId="59" applyNumberFormat="1" applyFont="1" applyBorder="1" applyAlignment="1">
      <alignment horizontal="right" vertical="center"/>
      <protection/>
    </xf>
    <xf numFmtId="195" fontId="14" fillId="0" borderId="15" xfId="59" applyNumberFormat="1" applyFont="1" applyFill="1" applyBorder="1" applyAlignment="1">
      <alignment horizontal="right" vertical="center"/>
      <protection/>
    </xf>
    <xf numFmtId="196" fontId="14" fillId="0" borderId="15" xfId="59" applyNumberFormat="1" applyFont="1" applyFill="1" applyBorder="1" applyAlignment="1">
      <alignment horizontal="right" vertical="center"/>
      <protection/>
    </xf>
    <xf numFmtId="195" fontId="14" fillId="0" borderId="16" xfId="59" applyNumberFormat="1" applyFont="1" applyFill="1" applyBorder="1" applyAlignment="1">
      <alignment horizontal="right" vertical="center"/>
      <protection/>
    </xf>
    <xf numFmtId="197" fontId="14" fillId="0" borderId="54" xfId="59" applyNumberFormat="1" applyFont="1" applyFill="1" applyBorder="1" applyAlignment="1">
      <alignment horizontal="left" vertical="center" indent="1"/>
      <protection/>
    </xf>
    <xf numFmtId="0" fontId="11" fillId="0" borderId="0" xfId="59" applyFont="1" applyFill="1" applyAlignment="1">
      <alignment horizontal="center" vertical="center"/>
      <protection/>
    </xf>
    <xf numFmtId="0" fontId="14" fillId="0" borderId="18" xfId="59" applyFont="1" applyFill="1" applyBorder="1" applyAlignment="1">
      <alignment horizontal="center" vertical="center"/>
      <protection/>
    </xf>
    <xf numFmtId="0" fontId="14" fillId="0" borderId="61" xfId="59" applyFont="1" applyFill="1" applyBorder="1" applyAlignment="1">
      <alignment horizontal="center" vertical="center"/>
      <protection/>
    </xf>
    <xf numFmtId="0" fontId="14" fillId="0" borderId="57" xfId="59" applyFont="1" applyFill="1" applyBorder="1" applyAlignment="1">
      <alignment horizontal="center" vertical="center"/>
      <protection/>
    </xf>
    <xf numFmtId="0" fontId="2" fillId="0" borderId="54" xfId="61" applyFont="1" applyFill="1" applyBorder="1" applyAlignment="1">
      <alignment horizontal="distributed" vertical="center"/>
      <protection/>
    </xf>
    <xf numFmtId="0" fontId="2" fillId="0" borderId="72" xfId="60" applyFill="1" applyBorder="1" applyAlignment="1">
      <alignment horizontal="distributed" vertical="center"/>
      <protection/>
    </xf>
    <xf numFmtId="0" fontId="2" fillId="0" borderId="23" xfId="61" applyFont="1" applyFill="1" applyBorder="1" applyAlignment="1">
      <alignment horizontal="distributed" vertical="center"/>
      <protection/>
    </xf>
    <xf numFmtId="0" fontId="2" fillId="0" borderId="27" xfId="61" applyFont="1" applyFill="1" applyBorder="1" applyAlignment="1">
      <alignment horizontal="distributed" vertical="center"/>
      <protection/>
    </xf>
    <xf numFmtId="0" fontId="2" fillId="0" borderId="14" xfId="61" applyFont="1" applyFill="1" applyBorder="1" applyAlignment="1">
      <alignment horizontal="distributed" vertical="center"/>
      <protection/>
    </xf>
    <xf numFmtId="0" fontId="2" fillId="0" borderId="16" xfId="60" applyFill="1" applyBorder="1" applyAlignment="1">
      <alignment horizontal="distributed" vertical="center"/>
      <protection/>
    </xf>
    <xf numFmtId="0" fontId="2" fillId="0" borderId="18" xfId="61" applyFont="1" applyFill="1" applyBorder="1" applyAlignment="1">
      <alignment horizontal="distributed" vertical="center"/>
      <protection/>
    </xf>
    <xf numFmtId="0" fontId="2" fillId="0" borderId="57" xfId="60" applyFill="1" applyBorder="1" applyAlignment="1">
      <alignment horizontal="distributed" vertical="center"/>
      <protection/>
    </xf>
    <xf numFmtId="0" fontId="2" fillId="0" borderId="77" xfId="61" applyFont="1" applyFill="1" applyBorder="1" applyAlignment="1">
      <alignment horizontal="distributed" vertical="center"/>
      <protection/>
    </xf>
    <xf numFmtId="0" fontId="2" fillId="0" borderId="76" xfId="60" applyFill="1" applyBorder="1" applyAlignment="1">
      <alignment horizontal="distributed" vertical="center"/>
      <protection/>
    </xf>
    <xf numFmtId="0" fontId="2" fillId="0" borderId="21" xfId="61" applyFont="1" applyFill="1" applyBorder="1" applyAlignment="1">
      <alignment horizontal="distributed" vertical="center"/>
      <protection/>
    </xf>
    <xf numFmtId="0" fontId="2" fillId="0" borderId="38" xfId="60" applyFill="1" applyBorder="1" applyAlignment="1">
      <alignment horizontal="distributed" vertical="center"/>
      <protection/>
    </xf>
    <xf numFmtId="0" fontId="2" fillId="0" borderId="50" xfId="61" applyFont="1" applyFill="1" applyBorder="1" applyAlignment="1">
      <alignment horizontal="distributed" vertical="center"/>
      <protection/>
    </xf>
    <xf numFmtId="0" fontId="2" fillId="0" borderId="83" xfId="60" applyFill="1" applyBorder="1" applyAlignment="1">
      <alignment horizontal="distributed" vertical="center"/>
      <protection/>
    </xf>
    <xf numFmtId="0" fontId="2" fillId="0" borderId="50" xfId="61" applyFont="1" applyFill="1" applyBorder="1" applyAlignment="1">
      <alignment horizontal="distributed" vertical="center"/>
      <protection/>
    </xf>
    <xf numFmtId="0" fontId="2" fillId="0" borderId="83" xfId="61" applyFont="1" applyFill="1" applyBorder="1" applyAlignment="1">
      <alignment horizontal="distributed" vertical="center"/>
      <protection/>
    </xf>
    <xf numFmtId="0" fontId="2" fillId="0" borderId="38" xfId="61" applyFill="1" applyBorder="1" applyAlignment="1">
      <alignment horizontal="distributed" vertical="center"/>
      <protection/>
    </xf>
    <xf numFmtId="0" fontId="14" fillId="0" borderId="21" xfId="61" applyFont="1" applyFill="1" applyBorder="1" applyAlignment="1">
      <alignment horizontal="center" vertical="center" shrinkToFit="1"/>
      <protection/>
    </xf>
    <xf numFmtId="0" fontId="2" fillId="0" borderId="38" xfId="60" applyFill="1" applyBorder="1" applyAlignment="1">
      <alignment horizontal="center" vertical="center" shrinkToFit="1"/>
      <protection/>
    </xf>
    <xf numFmtId="0" fontId="4" fillId="0" borderId="21" xfId="61" applyFont="1" applyFill="1" applyBorder="1" applyAlignment="1">
      <alignment horizontal="center" vertical="center" shrinkToFit="1"/>
      <protection/>
    </xf>
    <xf numFmtId="0" fontId="14" fillId="0" borderId="38" xfId="60" applyFont="1" applyFill="1" applyBorder="1" applyAlignment="1">
      <alignment horizontal="center" vertical="center" shrinkToFit="1"/>
      <protection/>
    </xf>
    <xf numFmtId="0" fontId="5" fillId="0" borderId="0" xfId="61" applyFont="1" applyAlignment="1">
      <alignment horizontal="distributed"/>
      <protection/>
    </xf>
    <xf numFmtId="0" fontId="5" fillId="0" borderId="0" xfId="61" applyFont="1" applyAlignment="1">
      <alignment horizontal="center"/>
      <protection/>
    </xf>
    <xf numFmtId="0" fontId="2" fillId="0" borderId="83" xfId="61" applyFont="1" applyFill="1" applyBorder="1" applyAlignment="1">
      <alignment horizontal="distributed" vertical="center"/>
      <protection/>
    </xf>
    <xf numFmtId="0" fontId="2" fillId="0" borderId="25" xfId="61" applyFont="1" applyFill="1" applyBorder="1" applyAlignment="1">
      <alignment horizontal="distributed" vertical="center"/>
      <protection/>
    </xf>
    <xf numFmtId="0" fontId="2" fillId="0" borderId="41" xfId="60" applyFill="1" applyBorder="1" applyAlignment="1">
      <alignment horizontal="distributed" vertical="center"/>
      <protection/>
    </xf>
    <xf numFmtId="38" fontId="8" fillId="0" borderId="19" xfId="47" applyFont="1" applyFill="1" applyBorder="1" applyAlignment="1">
      <alignment vertical="center"/>
    </xf>
    <xf numFmtId="0" fontId="0" fillId="0" borderId="19" xfId="0" applyFill="1" applyBorder="1" applyAlignment="1">
      <alignment/>
    </xf>
    <xf numFmtId="186" fontId="8" fillId="0" borderId="19" xfId="61" applyNumberFormat="1" applyFont="1" applyFill="1" applyBorder="1" applyAlignment="1">
      <alignment vertical="center"/>
      <protection/>
    </xf>
    <xf numFmtId="0" fontId="8" fillId="0" borderId="14" xfId="61" applyFont="1" applyFill="1" applyBorder="1" applyAlignment="1">
      <alignment horizontal="distributed" vertical="center"/>
      <protection/>
    </xf>
    <xf numFmtId="0" fontId="9" fillId="0" borderId="15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8" fillId="0" borderId="18" xfId="61" applyFont="1" applyFill="1" applyBorder="1" applyAlignment="1">
      <alignment horizontal="distributed" vertical="center"/>
      <protection/>
    </xf>
    <xf numFmtId="0" fontId="9" fillId="0" borderId="61" xfId="0" applyFont="1" applyFill="1" applyBorder="1" applyAlignment="1">
      <alignment horizontal="distributed" vertical="center"/>
    </xf>
    <xf numFmtId="0" fontId="9" fillId="0" borderId="57" xfId="0" applyFont="1" applyFill="1" applyBorder="1" applyAlignment="1">
      <alignment horizontal="distributed" vertical="center"/>
    </xf>
    <xf numFmtId="0" fontId="8" fillId="0" borderId="10" xfId="61" applyFont="1" applyFill="1" applyBorder="1" applyAlignment="1">
      <alignment horizontal="distributed" vertical="center"/>
      <protection/>
    </xf>
    <xf numFmtId="0" fontId="9" fillId="0" borderId="11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8" fillId="0" borderId="35" xfId="61" applyFont="1" applyFill="1" applyBorder="1" applyAlignment="1">
      <alignment horizontal="distributed" vertical="center"/>
      <protection/>
    </xf>
    <xf numFmtId="0" fontId="9" fillId="0" borderId="79" xfId="0" applyFont="1" applyFill="1" applyBorder="1" applyAlignment="1">
      <alignment horizontal="distributed" vertical="center"/>
    </xf>
    <xf numFmtId="0" fontId="9" fillId="0" borderId="80" xfId="0" applyFont="1" applyFill="1" applyBorder="1" applyAlignment="1">
      <alignment horizontal="distributed" vertical="center"/>
    </xf>
    <xf numFmtId="0" fontId="8" fillId="0" borderId="29" xfId="61" applyFont="1" applyFill="1" applyBorder="1" applyAlignment="1">
      <alignment horizontal="distributed" vertical="center"/>
      <protection/>
    </xf>
    <xf numFmtId="0" fontId="9" fillId="0" borderId="84" xfId="0" applyFont="1" applyFill="1" applyBorder="1" applyAlignment="1">
      <alignment horizontal="distributed" vertical="center"/>
    </xf>
    <xf numFmtId="0" fontId="9" fillId="0" borderId="85" xfId="0" applyFont="1" applyFill="1" applyBorder="1" applyAlignment="1">
      <alignment horizontal="distributed" vertical="center"/>
    </xf>
    <xf numFmtId="0" fontId="8" fillId="0" borderId="19" xfId="61" applyFont="1" applyFill="1" applyBorder="1" applyAlignment="1">
      <alignment horizontal="distributed" vertical="center"/>
      <protection/>
    </xf>
    <xf numFmtId="0" fontId="8" fillId="0" borderId="23" xfId="61" applyFont="1" applyFill="1" applyBorder="1" applyAlignment="1">
      <alignment horizontal="distributed" vertical="center"/>
      <protection/>
    </xf>
    <xf numFmtId="0" fontId="9" fillId="0" borderId="26" xfId="0" applyFont="1" applyFill="1" applyBorder="1" applyAlignment="1">
      <alignment horizontal="distributed" vertical="center"/>
    </xf>
    <xf numFmtId="0" fontId="9" fillId="0" borderId="27" xfId="0" applyFont="1" applyFill="1" applyBorder="1" applyAlignment="1">
      <alignment horizontal="distributed" vertical="center"/>
    </xf>
    <xf numFmtId="0" fontId="16" fillId="0" borderId="23" xfId="61" applyFont="1" applyFill="1" applyBorder="1" applyAlignment="1">
      <alignment horizontal="distributed" vertical="center"/>
      <protection/>
    </xf>
    <xf numFmtId="0" fontId="17" fillId="0" borderId="26" xfId="0" applyFont="1" applyFill="1" applyBorder="1" applyAlignment="1">
      <alignment horizontal="distributed" vertical="center"/>
    </xf>
    <xf numFmtId="0" fontId="17" fillId="0" borderId="27" xfId="0" applyFont="1" applyFill="1" applyBorder="1" applyAlignment="1">
      <alignment horizontal="distributed" vertical="center"/>
    </xf>
    <xf numFmtId="0" fontId="8" fillId="0" borderId="32" xfId="61" applyFont="1" applyFill="1" applyBorder="1" applyAlignment="1">
      <alignment horizontal="distributed" vertical="center"/>
      <protection/>
    </xf>
    <xf numFmtId="0" fontId="9" fillId="0" borderId="41" xfId="0" applyFont="1" applyFill="1" applyBorder="1" applyAlignment="1">
      <alignment horizontal="distributed" vertical="center"/>
    </xf>
    <xf numFmtId="0" fontId="8" fillId="0" borderId="86" xfId="61" applyFont="1" applyFill="1" applyBorder="1" applyAlignment="1">
      <alignment horizontal="center" vertical="center" shrinkToFit="1"/>
      <protection/>
    </xf>
    <xf numFmtId="0" fontId="9" fillId="0" borderId="87" xfId="0" applyFont="1" applyFill="1" applyBorder="1" applyAlignment="1">
      <alignment horizontal="center" vertical="center" shrinkToFit="1"/>
    </xf>
    <xf numFmtId="0" fontId="9" fillId="0" borderId="88" xfId="0" applyFont="1" applyFill="1" applyBorder="1" applyAlignment="1">
      <alignment horizontal="center" vertical="center" shrinkToFit="1"/>
    </xf>
    <xf numFmtId="0" fontId="8" fillId="0" borderId="30" xfId="61" applyFont="1" applyFill="1" applyBorder="1" applyAlignment="1">
      <alignment horizontal="distributed" vertical="center"/>
      <protection/>
    </xf>
    <xf numFmtId="0" fontId="9" fillId="0" borderId="38" xfId="0" applyFont="1" applyFill="1" applyBorder="1" applyAlignment="1">
      <alignment horizontal="distributed" vertical="center"/>
    </xf>
    <xf numFmtId="0" fontId="8" fillId="0" borderId="36" xfId="61" applyFont="1" applyFill="1" applyBorder="1" applyAlignment="1">
      <alignment horizontal="distributed" vertical="center"/>
      <protection/>
    </xf>
    <xf numFmtId="0" fontId="8" fillId="0" borderId="89" xfId="61" applyFont="1" applyFill="1" applyBorder="1" applyAlignment="1">
      <alignment horizontal="distributed" vertical="center"/>
      <protection/>
    </xf>
    <xf numFmtId="0" fontId="5" fillId="0" borderId="0" xfId="0" applyFont="1" applyAlignment="1">
      <alignment horizontal="center"/>
    </xf>
  </cellXfs>
  <cellStyles count="51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標準 2" xfId="59"/>
    <cellStyle name="標準_掲示板97" xfId="60"/>
    <cellStyle name="標準_帳票印刷_掲示板97" xfId="61"/>
    <cellStyle name="標準_帳票画面" xfId="62"/>
    <cellStyle name="普通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M17"/>
  <sheetViews>
    <sheetView zoomScale="150" zoomScaleNormal="150" workbookViewId="0" topLeftCell="A1">
      <selection activeCell="F19" sqref="F19"/>
    </sheetView>
  </sheetViews>
  <sheetFormatPr defaultColWidth="9.00390625" defaultRowHeight="13.5"/>
  <cols>
    <col min="1" max="1" width="1.12109375" style="166" customWidth="1"/>
    <col min="2" max="2" width="2.125" style="165" customWidth="1"/>
    <col min="3" max="3" width="12.125" style="165" customWidth="1"/>
    <col min="4" max="4" width="10.125" style="165" bestFit="1" customWidth="1"/>
    <col min="5" max="8" width="7.125" style="165" customWidth="1"/>
    <col min="9" max="9" width="6.125" style="165" customWidth="1"/>
    <col min="10" max="11" width="5.625" style="165" customWidth="1"/>
    <col min="12" max="12" width="9.125" style="165" customWidth="1"/>
    <col min="13" max="13" width="0.875" style="166" customWidth="1"/>
    <col min="14" max="16384" width="9.00390625" style="166" customWidth="1"/>
  </cols>
  <sheetData>
    <row r="1" ht="7.5" customHeight="1"/>
    <row r="2" spans="2:13" s="167" customFormat="1" ht="30.75" customHeight="1">
      <c r="B2" s="244" t="s">
        <v>161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165"/>
    </row>
    <row r="3" spans="2:13" s="167" customFormat="1" ht="21" customHeight="1"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9" t="s">
        <v>138</v>
      </c>
      <c r="M3" s="165"/>
    </row>
    <row r="4" spans="2:13" s="167" customFormat="1" ht="21" customHeight="1"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9" t="s">
        <v>139</v>
      </c>
      <c r="M4" s="165"/>
    </row>
    <row r="5" spans="2:13" s="172" customFormat="1" ht="34.5" customHeight="1"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70" t="s">
        <v>140</v>
      </c>
      <c r="M5" s="171"/>
    </row>
    <row r="6" spans="2:13" s="167" customFormat="1" ht="39" customHeight="1">
      <c r="B6" s="173"/>
      <c r="C6" s="174"/>
      <c r="D6" s="175">
        <v>41609</v>
      </c>
      <c r="E6" s="176" t="s">
        <v>141</v>
      </c>
      <c r="F6" s="177" t="s">
        <v>142</v>
      </c>
      <c r="G6" s="178" t="s">
        <v>143</v>
      </c>
      <c r="H6" s="179" t="s">
        <v>144</v>
      </c>
      <c r="I6" s="245" t="s">
        <v>145</v>
      </c>
      <c r="J6" s="246"/>
      <c r="K6" s="246"/>
      <c r="L6" s="247"/>
      <c r="M6" s="165"/>
    </row>
    <row r="7" spans="2:13" s="167" customFormat="1" ht="39" customHeight="1">
      <c r="B7" s="180" t="s">
        <v>146</v>
      </c>
      <c r="C7" s="180"/>
      <c r="D7" s="181">
        <v>6355.735</v>
      </c>
      <c r="E7" s="182">
        <v>-84.851</v>
      </c>
      <c r="F7" s="183">
        <v>98.682557767259</v>
      </c>
      <c r="G7" s="184">
        <v>526.915</v>
      </c>
      <c r="H7" s="185">
        <v>109.039822811478</v>
      </c>
      <c r="I7" s="186">
        <v>10</v>
      </c>
      <c r="J7" s="187" t="s">
        <v>147</v>
      </c>
      <c r="K7" s="187" t="s">
        <v>148</v>
      </c>
      <c r="L7" s="174" t="str">
        <f>IF(G7&lt;0,"マイナス","プラス")</f>
        <v>プラス</v>
      </c>
      <c r="M7" s="165"/>
    </row>
    <row r="8" spans="2:13" s="167" customFormat="1" ht="39" customHeight="1">
      <c r="B8" s="188" t="s">
        <v>149</v>
      </c>
      <c r="C8" s="188"/>
      <c r="D8" s="189">
        <v>6401.627</v>
      </c>
      <c r="E8" s="182">
        <v>-215.927</v>
      </c>
      <c r="F8" s="190">
        <v>96.7370572268847</v>
      </c>
      <c r="G8" s="182">
        <v>440.446</v>
      </c>
      <c r="H8" s="191">
        <v>107.388569479772</v>
      </c>
      <c r="I8" s="192">
        <v>2</v>
      </c>
      <c r="J8" s="193" t="s">
        <v>147</v>
      </c>
      <c r="K8" s="193" t="s">
        <v>148</v>
      </c>
      <c r="L8" s="194" t="str">
        <f>IF(G8&lt;0,"マイナス","プラス")</f>
        <v>プラス</v>
      </c>
      <c r="M8" s="165"/>
    </row>
    <row r="9" spans="2:13" s="167" customFormat="1" ht="39" customHeight="1">
      <c r="B9" s="195"/>
      <c r="C9" s="196" t="s">
        <v>151</v>
      </c>
      <c r="D9" s="197">
        <v>4203.939</v>
      </c>
      <c r="E9" s="198">
        <v>-177.125</v>
      </c>
      <c r="F9" s="199">
        <v>95.9570323556104</v>
      </c>
      <c r="G9" s="198">
        <v>609.896</v>
      </c>
      <c r="H9" s="200">
        <v>116.969635588667</v>
      </c>
      <c r="I9" s="201">
        <v>6</v>
      </c>
      <c r="J9" s="202" t="s">
        <v>147</v>
      </c>
      <c r="K9" s="202" t="s">
        <v>148</v>
      </c>
      <c r="L9" s="203" t="str">
        <f>IF(G9&lt;0,"マイナス","プラス")</f>
        <v>プラス</v>
      </c>
      <c r="M9" s="165"/>
    </row>
    <row r="10" spans="2:13" s="167" customFormat="1" ht="39" customHeight="1">
      <c r="B10" s="195" t="s">
        <v>152</v>
      </c>
      <c r="C10" s="204" t="s">
        <v>153</v>
      </c>
      <c r="D10" s="205">
        <v>2197.688</v>
      </c>
      <c r="E10" s="184">
        <v>-38.802</v>
      </c>
      <c r="F10" s="183">
        <v>98.2650492512821</v>
      </c>
      <c r="G10" s="184">
        <v>-169.45</v>
      </c>
      <c r="H10" s="206">
        <v>92.8415664823935</v>
      </c>
      <c r="I10" s="207">
        <v>2</v>
      </c>
      <c r="J10" s="208" t="s">
        <v>150</v>
      </c>
      <c r="K10" s="208" t="s">
        <v>148</v>
      </c>
      <c r="L10" s="209" t="str">
        <f>IF(G10&lt;0,"マイナス","プラス")</f>
        <v>マイナス</v>
      </c>
      <c r="M10" s="165"/>
    </row>
    <row r="11" spans="2:13" s="167" customFormat="1" ht="39" customHeight="1">
      <c r="B11" s="210" t="s">
        <v>152</v>
      </c>
      <c r="C11" s="211" t="s">
        <v>154</v>
      </c>
      <c r="D11" s="212">
        <v>5256.893</v>
      </c>
      <c r="E11" s="213">
        <v>13.504</v>
      </c>
      <c r="F11" s="214">
        <v>100.257543356024</v>
      </c>
      <c r="G11" s="213">
        <v>171.138</v>
      </c>
      <c r="H11" s="215">
        <v>103.365046094434</v>
      </c>
      <c r="I11" s="216">
        <v>2</v>
      </c>
      <c r="J11" s="217" t="s">
        <v>150</v>
      </c>
      <c r="K11" s="217" t="s">
        <v>155</v>
      </c>
      <c r="L11" s="218" t="str">
        <f>IF(E11&lt;0,"マイナス","プラス")</f>
        <v>プラス</v>
      </c>
      <c r="M11" s="165"/>
    </row>
    <row r="12" spans="2:13" s="167" customFormat="1" ht="39" customHeight="1">
      <c r="B12" s="195" t="s">
        <v>152</v>
      </c>
      <c r="C12" s="196" t="s">
        <v>156</v>
      </c>
      <c r="D12" s="219">
        <v>1167.626</v>
      </c>
      <c r="E12" s="184">
        <v>-59.396</v>
      </c>
      <c r="F12" s="183">
        <v>95.1593369964026</v>
      </c>
      <c r="G12" s="184">
        <v>-193.664</v>
      </c>
      <c r="H12" s="206">
        <v>85.7734942591218</v>
      </c>
      <c r="I12" s="220">
        <v>2</v>
      </c>
      <c r="J12" s="221" t="s">
        <v>150</v>
      </c>
      <c r="K12" s="221" t="s">
        <v>155</v>
      </c>
      <c r="L12" s="222" t="str">
        <f>IF(E12&lt;0,"マイナス","プラス")</f>
        <v>マイナス</v>
      </c>
      <c r="M12" s="165"/>
    </row>
    <row r="13" spans="2:13" s="167" customFormat="1" ht="39" customHeight="1">
      <c r="B13" s="223" t="s">
        <v>157</v>
      </c>
      <c r="C13" s="223"/>
      <c r="D13" s="219">
        <v>6424.519</v>
      </c>
      <c r="E13" s="198">
        <v>-45.892</v>
      </c>
      <c r="F13" s="199">
        <v>99.2907405727395</v>
      </c>
      <c r="G13" s="198">
        <v>-22.526</v>
      </c>
      <c r="H13" s="200">
        <v>99.6505996157929</v>
      </c>
      <c r="I13" s="224">
        <v>2</v>
      </c>
      <c r="J13" s="225" t="s">
        <v>147</v>
      </c>
      <c r="K13" s="225" t="s">
        <v>155</v>
      </c>
      <c r="L13" s="226" t="str">
        <f>IF(E13&lt;0,"マイナス","プラス")</f>
        <v>マイナス</v>
      </c>
      <c r="M13" s="165"/>
    </row>
    <row r="14" spans="2:13" s="167" customFormat="1" ht="39" customHeight="1">
      <c r="B14" s="195" t="s">
        <v>152</v>
      </c>
      <c r="C14" s="196" t="s">
        <v>158</v>
      </c>
      <c r="D14" s="219">
        <v>5526.595</v>
      </c>
      <c r="E14" s="198">
        <v>32.587</v>
      </c>
      <c r="F14" s="199">
        <v>100.593137105006</v>
      </c>
      <c r="G14" s="198">
        <v>66.494</v>
      </c>
      <c r="H14" s="200">
        <v>101.217816300467</v>
      </c>
      <c r="I14" s="201">
        <v>2</v>
      </c>
      <c r="J14" s="202" t="s">
        <v>150</v>
      </c>
      <c r="K14" s="202" t="s">
        <v>155</v>
      </c>
      <c r="L14" s="203" t="str">
        <f>IF(E14&lt;0,"マイナス","プラス")</f>
        <v>プラス</v>
      </c>
      <c r="M14" s="165"/>
    </row>
    <row r="15" spans="2:13" s="167" customFormat="1" ht="39" customHeight="1">
      <c r="B15" s="227" t="s">
        <v>152</v>
      </c>
      <c r="C15" s="228" t="s">
        <v>159</v>
      </c>
      <c r="D15" s="229">
        <v>897.924</v>
      </c>
      <c r="E15" s="230">
        <v>-78.479</v>
      </c>
      <c r="F15" s="231">
        <v>91.962437641015</v>
      </c>
      <c r="G15" s="232">
        <v>-89.02</v>
      </c>
      <c r="H15" s="206">
        <v>90.9802379871603</v>
      </c>
      <c r="I15" s="207">
        <v>2</v>
      </c>
      <c r="J15" s="208" t="s">
        <v>147</v>
      </c>
      <c r="K15" s="208" t="s">
        <v>155</v>
      </c>
      <c r="L15" s="209" t="str">
        <f>IF(E15&lt;0,"マイナス","プラス")</f>
        <v>マイナス</v>
      </c>
      <c r="M15" s="165"/>
    </row>
    <row r="16" spans="2:13" s="167" customFormat="1" ht="39" customHeight="1">
      <c r="B16" s="188" t="s">
        <v>160</v>
      </c>
      <c r="C16" s="188"/>
      <c r="D16" s="233">
        <v>100.357596592241</v>
      </c>
      <c r="E16" s="234"/>
      <c r="F16" s="193"/>
      <c r="G16" s="235"/>
      <c r="H16" s="236"/>
      <c r="I16" s="237" t="s">
        <v>163</v>
      </c>
      <c r="J16" s="193"/>
      <c r="K16" s="193"/>
      <c r="L16" s="194"/>
      <c r="M16" s="165"/>
    </row>
    <row r="17" spans="2:13" s="167" customFormat="1" ht="39" customHeight="1">
      <c r="B17" s="227" t="s">
        <v>152</v>
      </c>
      <c r="C17" s="228" t="s">
        <v>158</v>
      </c>
      <c r="D17" s="238">
        <v>131.462302378792</v>
      </c>
      <c r="E17" s="239"/>
      <c r="F17" s="240"/>
      <c r="G17" s="241"/>
      <c r="H17" s="242"/>
      <c r="I17" s="243" t="s">
        <v>162</v>
      </c>
      <c r="J17" s="208"/>
      <c r="K17" s="208"/>
      <c r="L17" s="209"/>
      <c r="M17" s="165"/>
    </row>
    <row r="18" s="165" customFormat="1" ht="7.5" customHeight="1"/>
    <row r="19" s="165" customFormat="1" ht="36" customHeight="1"/>
    <row r="20" s="165" customFormat="1" ht="36" customHeight="1"/>
    <row r="21" s="165" customFormat="1" ht="36" customHeight="1"/>
    <row r="22" s="165" customFormat="1" ht="36" customHeight="1"/>
    <row r="23" ht="36" customHeight="1"/>
  </sheetData>
  <sheetProtection/>
  <mergeCells count="2">
    <mergeCell ref="B2:L2"/>
    <mergeCell ref="I6:L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/>
  <headerFooter alignWithMargins="0">
    <oddFooter>&amp;C-2-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zoomScale="150" zoomScaleNormal="15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125" style="1" customWidth="1"/>
    <col min="2" max="2" width="15.875" style="1" customWidth="1"/>
    <col min="3" max="8" width="8.125" style="1" customWidth="1"/>
    <col min="9" max="9" width="7.625" style="1" customWidth="1"/>
    <col min="10" max="16384" width="9.00390625" style="1" customWidth="1"/>
  </cols>
  <sheetData>
    <row r="1" spans="1:6" ht="13.5" customHeight="1">
      <c r="A1" s="20"/>
      <c r="C1" s="7"/>
      <c r="D1" s="269" t="s">
        <v>116</v>
      </c>
      <c r="E1" s="269"/>
      <c r="F1" s="269"/>
    </row>
    <row r="2" spans="1:9" ht="13.5" customHeight="1">
      <c r="A2" s="20"/>
      <c r="C2" s="7"/>
      <c r="D2" s="270" t="s">
        <v>117</v>
      </c>
      <c r="E2" s="270"/>
      <c r="F2" s="270"/>
      <c r="I2" s="21" t="s">
        <v>101</v>
      </c>
    </row>
    <row r="3" spans="1:9" ht="13.5" customHeight="1">
      <c r="A3" s="22" t="s">
        <v>118</v>
      </c>
      <c r="H3" s="23"/>
      <c r="I3" s="24" t="s">
        <v>119</v>
      </c>
    </row>
    <row r="4" spans="1:10" ht="15.75" customHeight="1">
      <c r="A4" s="83"/>
      <c r="B4" s="34"/>
      <c r="C4" s="260" t="s">
        <v>44</v>
      </c>
      <c r="D4" s="271"/>
      <c r="E4" s="260" t="s">
        <v>45</v>
      </c>
      <c r="F4" s="261"/>
      <c r="G4" s="260" t="s">
        <v>39</v>
      </c>
      <c r="H4" s="261"/>
      <c r="I4" s="84"/>
      <c r="J4" s="14"/>
    </row>
    <row r="5" spans="1:10" ht="28.5" customHeight="1">
      <c r="A5" s="85" t="s">
        <v>46</v>
      </c>
      <c r="B5" s="11"/>
      <c r="C5" s="86" t="s">
        <v>47</v>
      </c>
      <c r="D5" s="87" t="s">
        <v>48</v>
      </c>
      <c r="E5" s="86" t="s">
        <v>47</v>
      </c>
      <c r="F5" s="87" t="s">
        <v>48</v>
      </c>
      <c r="G5" s="86" t="s">
        <v>47</v>
      </c>
      <c r="H5" s="87" t="s">
        <v>48</v>
      </c>
      <c r="I5" s="88" t="s">
        <v>49</v>
      </c>
      <c r="J5" s="14"/>
    </row>
    <row r="6" spans="1:10" s="13" customFormat="1" ht="15" customHeight="1">
      <c r="A6" s="262" t="s">
        <v>10</v>
      </c>
      <c r="B6" s="263"/>
      <c r="C6" s="140">
        <v>33.384</v>
      </c>
      <c r="D6" s="141">
        <v>-7.238</v>
      </c>
      <c r="E6" s="140">
        <v>2.256</v>
      </c>
      <c r="F6" s="141" t="s">
        <v>80</v>
      </c>
      <c r="G6" s="140">
        <v>35.64</v>
      </c>
      <c r="H6" s="141">
        <v>-7.16</v>
      </c>
      <c r="I6" s="142">
        <v>48.7104842346959</v>
      </c>
      <c r="J6" s="25"/>
    </row>
    <row r="7" spans="1:10" s="13" customFormat="1" ht="15" customHeight="1">
      <c r="A7" s="89" t="s">
        <v>120</v>
      </c>
      <c r="B7" s="90" t="s">
        <v>121</v>
      </c>
      <c r="C7" s="143">
        <v>55.832</v>
      </c>
      <c r="D7" s="144">
        <v>-13.284</v>
      </c>
      <c r="E7" s="143">
        <v>0.876</v>
      </c>
      <c r="F7" s="144" t="s">
        <v>50</v>
      </c>
      <c r="G7" s="143">
        <v>56.708</v>
      </c>
      <c r="H7" s="144">
        <v>-13.717</v>
      </c>
      <c r="I7" s="145">
        <v>56.6671996162762</v>
      </c>
      <c r="J7" s="25"/>
    </row>
    <row r="8" spans="1:10" s="13" customFormat="1" ht="15" customHeight="1">
      <c r="A8" s="91" t="s">
        <v>122</v>
      </c>
      <c r="B8" s="90" t="s">
        <v>12</v>
      </c>
      <c r="C8" s="143">
        <v>53.901</v>
      </c>
      <c r="D8" s="144">
        <v>-13.09</v>
      </c>
      <c r="E8" s="143">
        <v>0.876</v>
      </c>
      <c r="F8" s="144" t="s">
        <v>50</v>
      </c>
      <c r="G8" s="143">
        <v>54.777</v>
      </c>
      <c r="H8" s="144">
        <v>-13.523</v>
      </c>
      <c r="I8" s="145">
        <v>55.6326298470475</v>
      </c>
      <c r="J8" s="25"/>
    </row>
    <row r="9" spans="1:10" s="13" customFormat="1" ht="15" customHeight="1">
      <c r="A9" s="92" t="s">
        <v>123</v>
      </c>
      <c r="B9" s="93" t="s">
        <v>13</v>
      </c>
      <c r="C9" s="143">
        <v>1.931</v>
      </c>
      <c r="D9" s="144" t="s">
        <v>50</v>
      </c>
      <c r="E9" s="143">
        <v>0</v>
      </c>
      <c r="F9" s="144">
        <v>0</v>
      </c>
      <c r="G9" s="143">
        <v>1.931</v>
      </c>
      <c r="H9" s="144" t="s">
        <v>50</v>
      </c>
      <c r="I9" s="145">
        <v>119.937888198757</v>
      </c>
      <c r="J9" s="25"/>
    </row>
    <row r="10" spans="1:10" s="13" customFormat="1" ht="15" customHeight="1">
      <c r="A10" s="94" t="s">
        <v>51</v>
      </c>
      <c r="B10" s="95" t="s">
        <v>121</v>
      </c>
      <c r="C10" s="146">
        <v>409.615</v>
      </c>
      <c r="D10" s="147">
        <v>15.816</v>
      </c>
      <c r="E10" s="146">
        <v>130.068</v>
      </c>
      <c r="F10" s="147">
        <v>11.483</v>
      </c>
      <c r="G10" s="146">
        <v>539.683</v>
      </c>
      <c r="H10" s="147">
        <v>27.299</v>
      </c>
      <c r="I10" s="148">
        <v>98.0719362230666</v>
      </c>
      <c r="J10" s="25"/>
    </row>
    <row r="11" spans="1:10" s="13" customFormat="1" ht="15" customHeight="1">
      <c r="A11" s="96"/>
      <c r="B11" s="97" t="s">
        <v>15</v>
      </c>
      <c r="C11" s="143">
        <v>239.312</v>
      </c>
      <c r="D11" s="144">
        <v>5.668</v>
      </c>
      <c r="E11" s="143">
        <v>78.035</v>
      </c>
      <c r="F11" s="144">
        <v>10.192</v>
      </c>
      <c r="G11" s="143">
        <v>317.347</v>
      </c>
      <c r="H11" s="144">
        <v>15.86</v>
      </c>
      <c r="I11" s="145">
        <v>93.4971230249337</v>
      </c>
      <c r="J11" s="25"/>
    </row>
    <row r="12" spans="1:10" s="13" customFormat="1" ht="15" customHeight="1">
      <c r="A12" s="98"/>
      <c r="B12" s="97" t="s">
        <v>16</v>
      </c>
      <c r="C12" s="143">
        <v>53.905</v>
      </c>
      <c r="D12" s="144">
        <v>0.664</v>
      </c>
      <c r="E12" s="143">
        <v>17.384</v>
      </c>
      <c r="F12" s="144" t="s">
        <v>50</v>
      </c>
      <c r="G12" s="143">
        <v>71.289</v>
      </c>
      <c r="H12" s="144" t="s">
        <v>80</v>
      </c>
      <c r="I12" s="145">
        <v>90.5429605639169</v>
      </c>
      <c r="J12" s="25"/>
    </row>
    <row r="13" spans="1:10" s="13" customFormat="1" ht="15" customHeight="1">
      <c r="A13" s="98"/>
      <c r="B13" s="97" t="s">
        <v>17</v>
      </c>
      <c r="C13" s="143">
        <v>85.675</v>
      </c>
      <c r="D13" s="144">
        <v>5.947</v>
      </c>
      <c r="E13" s="143">
        <v>18.649</v>
      </c>
      <c r="F13" s="144">
        <v>1.005</v>
      </c>
      <c r="G13" s="143">
        <v>104.324</v>
      </c>
      <c r="H13" s="144">
        <v>6.952</v>
      </c>
      <c r="I13" s="145">
        <v>118.436946551019</v>
      </c>
      <c r="J13" s="25"/>
    </row>
    <row r="14" spans="1:10" s="13" customFormat="1" ht="15" customHeight="1">
      <c r="A14" s="99" t="s">
        <v>52</v>
      </c>
      <c r="B14" s="97" t="s">
        <v>18</v>
      </c>
      <c r="C14" s="143">
        <v>30.723</v>
      </c>
      <c r="D14" s="144">
        <v>3.537</v>
      </c>
      <c r="E14" s="143">
        <v>16</v>
      </c>
      <c r="F14" s="144" t="s">
        <v>80</v>
      </c>
      <c r="G14" s="143">
        <v>46.723</v>
      </c>
      <c r="H14" s="144">
        <v>4.002</v>
      </c>
      <c r="I14" s="145">
        <v>106.056066280785</v>
      </c>
      <c r="J14" s="25"/>
    </row>
    <row r="15" spans="1:10" s="13" customFormat="1" ht="15" customHeight="1">
      <c r="A15" s="98" t="s">
        <v>53</v>
      </c>
      <c r="B15" s="95" t="s">
        <v>121</v>
      </c>
      <c r="C15" s="146">
        <v>723.038</v>
      </c>
      <c r="D15" s="147">
        <v>38.638</v>
      </c>
      <c r="E15" s="146">
        <v>47.718</v>
      </c>
      <c r="F15" s="147">
        <v>1.607</v>
      </c>
      <c r="G15" s="146">
        <v>770.756</v>
      </c>
      <c r="H15" s="147">
        <v>40.245</v>
      </c>
      <c r="I15" s="148">
        <v>92.2295627700602</v>
      </c>
      <c r="J15" s="25"/>
    </row>
    <row r="16" spans="1:10" s="13" customFormat="1" ht="15" customHeight="1">
      <c r="A16" s="96"/>
      <c r="B16" s="97" t="s">
        <v>20</v>
      </c>
      <c r="C16" s="143">
        <v>32.552</v>
      </c>
      <c r="D16" s="144">
        <v>3.14</v>
      </c>
      <c r="E16" s="143">
        <v>9.265</v>
      </c>
      <c r="F16" s="144" t="s">
        <v>50</v>
      </c>
      <c r="G16" s="143">
        <v>41.817</v>
      </c>
      <c r="H16" s="144">
        <v>3.109</v>
      </c>
      <c r="I16" s="145">
        <v>144.795706371191</v>
      </c>
      <c r="J16" s="25"/>
    </row>
    <row r="17" spans="1:10" s="13" customFormat="1" ht="15" customHeight="1">
      <c r="A17" s="98"/>
      <c r="B17" s="97" t="s">
        <v>21</v>
      </c>
      <c r="C17" s="143">
        <v>52.427</v>
      </c>
      <c r="D17" s="144">
        <v>1.174</v>
      </c>
      <c r="E17" s="143">
        <v>4.795</v>
      </c>
      <c r="F17" s="144" t="s">
        <v>80</v>
      </c>
      <c r="G17" s="143">
        <v>57.222</v>
      </c>
      <c r="H17" s="144">
        <v>1.635</v>
      </c>
      <c r="I17" s="145">
        <v>142.887107648512</v>
      </c>
      <c r="J17" s="25"/>
    </row>
    <row r="18" spans="1:10" s="13" customFormat="1" ht="15" customHeight="1">
      <c r="A18" s="98" t="s">
        <v>52</v>
      </c>
      <c r="B18" s="97" t="s">
        <v>22</v>
      </c>
      <c r="C18" s="143">
        <v>638.059</v>
      </c>
      <c r="D18" s="144">
        <v>34.324</v>
      </c>
      <c r="E18" s="143">
        <v>33.658</v>
      </c>
      <c r="F18" s="144">
        <v>1.177</v>
      </c>
      <c r="G18" s="143">
        <v>671.717</v>
      </c>
      <c r="H18" s="144">
        <v>35.501</v>
      </c>
      <c r="I18" s="145">
        <v>87.6039104498634</v>
      </c>
      <c r="J18" s="25"/>
    </row>
    <row r="19" spans="1:10" s="13" customFormat="1" ht="15" customHeight="1">
      <c r="A19" s="94" t="s">
        <v>54</v>
      </c>
      <c r="B19" s="95" t="s">
        <v>121</v>
      </c>
      <c r="C19" s="146">
        <v>103.94</v>
      </c>
      <c r="D19" s="147">
        <v>7.975</v>
      </c>
      <c r="E19" s="146">
        <v>24.528</v>
      </c>
      <c r="F19" s="147">
        <v>1.378</v>
      </c>
      <c r="G19" s="146">
        <v>128.468</v>
      </c>
      <c r="H19" s="147">
        <v>9.353</v>
      </c>
      <c r="I19" s="148">
        <v>86.5617335525429</v>
      </c>
      <c r="J19" s="25"/>
    </row>
    <row r="20" spans="1:10" s="13" customFormat="1" ht="15" customHeight="1">
      <c r="A20" s="98"/>
      <c r="B20" s="97" t="s">
        <v>55</v>
      </c>
      <c r="C20" s="143">
        <v>24.066</v>
      </c>
      <c r="D20" s="144">
        <v>-1.329</v>
      </c>
      <c r="E20" s="143">
        <v>9.124</v>
      </c>
      <c r="F20" s="144">
        <v>1.504</v>
      </c>
      <c r="G20" s="143">
        <v>33.19</v>
      </c>
      <c r="H20" s="144" t="s">
        <v>80</v>
      </c>
      <c r="I20" s="145">
        <v>97.8594173841254</v>
      </c>
      <c r="J20" s="25"/>
    </row>
    <row r="21" spans="1:10" s="13" customFormat="1" ht="15" customHeight="1">
      <c r="A21" s="98"/>
      <c r="B21" s="97" t="s">
        <v>26</v>
      </c>
      <c r="C21" s="143">
        <v>33.135</v>
      </c>
      <c r="D21" s="144">
        <v>-0.709</v>
      </c>
      <c r="E21" s="143">
        <v>12.133</v>
      </c>
      <c r="F21" s="144" t="s">
        <v>80</v>
      </c>
      <c r="G21" s="143">
        <v>45.268</v>
      </c>
      <c r="H21" s="144">
        <v>-0.701</v>
      </c>
      <c r="I21" s="145">
        <v>74.8206670853856</v>
      </c>
      <c r="J21" s="25"/>
    </row>
    <row r="22" spans="1:10" s="13" customFormat="1" ht="15" customHeight="1">
      <c r="A22" s="98" t="s">
        <v>56</v>
      </c>
      <c r="B22" s="97" t="s">
        <v>27</v>
      </c>
      <c r="C22" s="143">
        <v>46.739</v>
      </c>
      <c r="D22" s="144">
        <v>10.013</v>
      </c>
      <c r="E22" s="143">
        <v>3.271</v>
      </c>
      <c r="F22" s="144" t="s">
        <v>50</v>
      </c>
      <c r="G22" s="143">
        <v>50.01</v>
      </c>
      <c r="H22" s="144">
        <v>9.879</v>
      </c>
      <c r="I22" s="145">
        <v>92.621402378042</v>
      </c>
      <c r="J22" s="25"/>
    </row>
    <row r="23" spans="1:10" s="13" customFormat="1" ht="15" customHeight="1">
      <c r="A23" s="250" t="s">
        <v>124</v>
      </c>
      <c r="B23" s="251"/>
      <c r="C23" s="146">
        <v>502.256</v>
      </c>
      <c r="D23" s="147">
        <v>-27.015</v>
      </c>
      <c r="E23" s="146">
        <v>128.544</v>
      </c>
      <c r="F23" s="147">
        <v>10.3</v>
      </c>
      <c r="G23" s="146">
        <v>630.8</v>
      </c>
      <c r="H23" s="147">
        <v>-16.715</v>
      </c>
      <c r="I23" s="148">
        <v>76.0481943978955</v>
      </c>
      <c r="J23" s="25"/>
    </row>
    <row r="24" spans="1:10" s="13" customFormat="1" ht="15" customHeight="1">
      <c r="A24" s="100" t="s">
        <v>52</v>
      </c>
      <c r="B24" s="95" t="s">
        <v>121</v>
      </c>
      <c r="C24" s="146">
        <v>1400.019</v>
      </c>
      <c r="D24" s="147">
        <v>-54.169</v>
      </c>
      <c r="E24" s="146">
        <v>212.285</v>
      </c>
      <c r="F24" s="147">
        <v>-11.559</v>
      </c>
      <c r="G24" s="146">
        <v>1612.304</v>
      </c>
      <c r="H24" s="147">
        <v>-65.728</v>
      </c>
      <c r="I24" s="148">
        <v>106.869158351953</v>
      </c>
      <c r="J24" s="25"/>
    </row>
    <row r="25" spans="1:10" s="13" customFormat="1" ht="15" customHeight="1">
      <c r="A25" s="98"/>
      <c r="B25" s="97" t="s">
        <v>57</v>
      </c>
      <c r="C25" s="143">
        <v>1386.915</v>
      </c>
      <c r="D25" s="144">
        <v>-54.208</v>
      </c>
      <c r="E25" s="143">
        <v>181.774</v>
      </c>
      <c r="F25" s="144">
        <v>-8.979</v>
      </c>
      <c r="G25" s="143">
        <v>1568.689</v>
      </c>
      <c r="H25" s="144">
        <v>-63.187</v>
      </c>
      <c r="I25" s="145">
        <v>0</v>
      </c>
      <c r="J25" s="25"/>
    </row>
    <row r="26" spans="1:10" s="13" customFormat="1" ht="15" customHeight="1">
      <c r="A26" s="98" t="s">
        <v>59</v>
      </c>
      <c r="B26" s="97" t="s">
        <v>58</v>
      </c>
      <c r="C26" s="143">
        <v>13.104</v>
      </c>
      <c r="D26" s="144" t="s">
        <v>80</v>
      </c>
      <c r="E26" s="143">
        <v>30.511</v>
      </c>
      <c r="F26" s="144">
        <v>-2.58</v>
      </c>
      <c r="G26" s="143">
        <v>43.615</v>
      </c>
      <c r="H26" s="144">
        <v>-2.541</v>
      </c>
      <c r="I26" s="145">
        <v>0</v>
      </c>
      <c r="J26" s="25"/>
    </row>
    <row r="27" spans="1:10" s="13" customFormat="1" ht="15" customHeight="1">
      <c r="A27" s="250" t="s">
        <v>125</v>
      </c>
      <c r="B27" s="251"/>
      <c r="C27" s="146">
        <v>462.394</v>
      </c>
      <c r="D27" s="147">
        <v>5.265</v>
      </c>
      <c r="E27" s="146">
        <v>166.559</v>
      </c>
      <c r="F27" s="147">
        <v>-16.62</v>
      </c>
      <c r="G27" s="146">
        <v>628.953</v>
      </c>
      <c r="H27" s="147">
        <v>-11.355</v>
      </c>
      <c r="I27" s="148">
        <v>115.107475224421</v>
      </c>
      <c r="J27" s="25"/>
    </row>
    <row r="28" spans="1:10" s="13" customFormat="1" ht="15" customHeight="1">
      <c r="A28" s="258" t="s">
        <v>126</v>
      </c>
      <c r="B28" s="264"/>
      <c r="C28" s="143">
        <v>0.723</v>
      </c>
      <c r="D28" s="144" t="s">
        <v>80</v>
      </c>
      <c r="E28" s="143">
        <v>24.64</v>
      </c>
      <c r="F28" s="144">
        <v>1.517</v>
      </c>
      <c r="G28" s="143">
        <v>25.363</v>
      </c>
      <c r="H28" s="144">
        <v>1.59</v>
      </c>
      <c r="I28" s="145">
        <v>0</v>
      </c>
      <c r="J28" s="25"/>
    </row>
    <row r="29" spans="1:10" s="13" customFormat="1" ht="15" customHeight="1">
      <c r="A29" s="258" t="s">
        <v>31</v>
      </c>
      <c r="B29" s="259"/>
      <c r="C29" s="143">
        <v>410.547</v>
      </c>
      <c r="D29" s="144">
        <v>4.79</v>
      </c>
      <c r="E29" s="143">
        <v>134.851</v>
      </c>
      <c r="F29" s="144">
        <v>-16.374</v>
      </c>
      <c r="G29" s="143">
        <v>545.398</v>
      </c>
      <c r="H29" s="144">
        <v>-11.584</v>
      </c>
      <c r="I29" s="145">
        <v>100.895931033844</v>
      </c>
      <c r="J29" s="25"/>
    </row>
    <row r="30" spans="1:10" s="13" customFormat="1" ht="15" customHeight="1">
      <c r="A30" s="272" t="s">
        <v>32</v>
      </c>
      <c r="B30" s="273"/>
      <c r="C30" s="149">
        <v>51.124</v>
      </c>
      <c r="D30" s="150" t="s">
        <v>80</v>
      </c>
      <c r="E30" s="149">
        <v>7.068</v>
      </c>
      <c r="F30" s="150">
        <v>-1.763</v>
      </c>
      <c r="G30" s="149">
        <v>58.192</v>
      </c>
      <c r="H30" s="150">
        <v>-1.361</v>
      </c>
      <c r="I30" s="151">
        <v>883.571211661099</v>
      </c>
      <c r="J30" s="25"/>
    </row>
    <row r="31" spans="1:10" s="13" customFormat="1" ht="15" customHeight="1">
      <c r="A31" s="258" t="s">
        <v>33</v>
      </c>
      <c r="B31" s="259"/>
      <c r="C31" s="143">
        <v>69.899</v>
      </c>
      <c r="D31" s="144">
        <v>10.67</v>
      </c>
      <c r="E31" s="143">
        <v>15.65</v>
      </c>
      <c r="F31" s="144">
        <v>-9.241</v>
      </c>
      <c r="G31" s="143">
        <v>85.549</v>
      </c>
      <c r="H31" s="144">
        <v>1.429</v>
      </c>
      <c r="I31" s="145">
        <v>62.9365330429856</v>
      </c>
      <c r="J31" s="25"/>
    </row>
    <row r="32" spans="1:10" s="13" customFormat="1" ht="15" customHeight="1">
      <c r="A32" s="258" t="s">
        <v>34</v>
      </c>
      <c r="B32" s="259"/>
      <c r="C32" s="143">
        <v>66.245</v>
      </c>
      <c r="D32" s="144">
        <v>-8.183</v>
      </c>
      <c r="E32" s="143">
        <v>19.444</v>
      </c>
      <c r="F32" s="144">
        <v>3.736</v>
      </c>
      <c r="G32" s="143">
        <v>85.689</v>
      </c>
      <c r="H32" s="144">
        <v>-4.447</v>
      </c>
      <c r="I32" s="145">
        <v>115.947931748372</v>
      </c>
      <c r="J32" s="25"/>
    </row>
    <row r="33" spans="1:10" s="13" customFormat="1" ht="15" customHeight="1">
      <c r="A33" s="265" t="s">
        <v>35</v>
      </c>
      <c r="B33" s="266"/>
      <c r="C33" s="143">
        <v>58.709</v>
      </c>
      <c r="D33" s="144">
        <v>0.599</v>
      </c>
      <c r="E33" s="143">
        <v>12.845</v>
      </c>
      <c r="F33" s="144">
        <v>-3.421</v>
      </c>
      <c r="G33" s="143">
        <v>71.554</v>
      </c>
      <c r="H33" s="144">
        <v>-2.822</v>
      </c>
      <c r="I33" s="145">
        <v>114.717670824381</v>
      </c>
      <c r="J33" s="25"/>
    </row>
    <row r="34" spans="1:10" s="13" customFormat="1" ht="15" customHeight="1">
      <c r="A34" s="258" t="s">
        <v>127</v>
      </c>
      <c r="B34" s="259"/>
      <c r="C34" s="143">
        <v>675.215</v>
      </c>
      <c r="D34" s="144">
        <v>46.629</v>
      </c>
      <c r="E34" s="143">
        <v>286.694</v>
      </c>
      <c r="F34" s="144">
        <v>-39.946</v>
      </c>
      <c r="G34" s="143">
        <v>961.909</v>
      </c>
      <c r="H34" s="144">
        <v>6.683</v>
      </c>
      <c r="I34" s="145">
        <v>94.4470300373896</v>
      </c>
      <c r="J34" s="25"/>
    </row>
    <row r="35" spans="1:10" s="13" customFormat="1" ht="15" customHeight="1">
      <c r="A35" s="267" t="s">
        <v>128</v>
      </c>
      <c r="B35" s="268"/>
      <c r="C35" s="143">
        <v>262.989</v>
      </c>
      <c r="D35" s="144">
        <v>-6.093</v>
      </c>
      <c r="E35" s="143">
        <v>31.841</v>
      </c>
      <c r="F35" s="144">
        <v>-3.765</v>
      </c>
      <c r="G35" s="143">
        <v>294.83</v>
      </c>
      <c r="H35" s="144">
        <v>-9.858</v>
      </c>
      <c r="I35" s="145">
        <v>264.492688615771</v>
      </c>
      <c r="J35" s="25"/>
    </row>
    <row r="36" spans="1:10" s="13" customFormat="1" ht="15" customHeight="1">
      <c r="A36" s="258" t="s">
        <v>37</v>
      </c>
      <c r="B36" s="259"/>
      <c r="C36" s="143">
        <v>427.732</v>
      </c>
      <c r="D36" s="144">
        <v>4.429</v>
      </c>
      <c r="E36" s="143">
        <v>88.318</v>
      </c>
      <c r="F36" s="144">
        <v>-2.993</v>
      </c>
      <c r="G36" s="143">
        <v>516.05</v>
      </c>
      <c r="H36" s="144">
        <v>1.436</v>
      </c>
      <c r="I36" s="145">
        <v>128.155142099355</v>
      </c>
      <c r="J36" s="25"/>
    </row>
    <row r="37" spans="1:10" s="13" customFormat="1" ht="15" customHeight="1">
      <c r="A37" s="252" t="s">
        <v>38</v>
      </c>
      <c r="B37" s="253"/>
      <c r="C37" s="143">
        <v>5.626</v>
      </c>
      <c r="D37" s="144">
        <v>-0.535</v>
      </c>
      <c r="E37" s="143">
        <v>0</v>
      </c>
      <c r="F37" s="144">
        <v>0</v>
      </c>
      <c r="G37" s="143">
        <v>5.626</v>
      </c>
      <c r="H37" s="144">
        <v>-0.535</v>
      </c>
      <c r="I37" s="145">
        <v>121.66955017301</v>
      </c>
      <c r="J37" s="25"/>
    </row>
    <row r="38" spans="1:10" s="13" customFormat="1" ht="15" customHeight="1">
      <c r="A38" s="254" t="s">
        <v>39</v>
      </c>
      <c r="B38" s="255"/>
      <c r="C38" s="152">
        <v>5256.893</v>
      </c>
      <c r="D38" s="153">
        <v>13.504</v>
      </c>
      <c r="E38" s="152">
        <v>1167.626</v>
      </c>
      <c r="F38" s="153">
        <v>-59.396</v>
      </c>
      <c r="G38" s="152">
        <v>6424.519</v>
      </c>
      <c r="H38" s="153">
        <v>-45.892</v>
      </c>
      <c r="I38" s="154">
        <v>100.357596592241</v>
      </c>
      <c r="J38" s="25"/>
    </row>
    <row r="39" spans="1:10" s="13" customFormat="1" ht="15" customHeight="1">
      <c r="A39" s="256" t="s">
        <v>60</v>
      </c>
      <c r="B39" s="257"/>
      <c r="C39" s="152">
        <v>4358.969</v>
      </c>
      <c r="D39" s="153">
        <v>91.983</v>
      </c>
      <c r="E39" s="152">
        <v>1167.626</v>
      </c>
      <c r="F39" s="153">
        <v>-59.396</v>
      </c>
      <c r="G39" s="152">
        <v>5526.595</v>
      </c>
      <c r="H39" s="153">
        <v>32.587</v>
      </c>
      <c r="I39" s="154">
        <v>131.462302378792</v>
      </c>
      <c r="J39" s="25"/>
    </row>
    <row r="40" spans="1:10" s="13" customFormat="1" ht="15" customHeight="1">
      <c r="A40" s="248" t="s">
        <v>61</v>
      </c>
      <c r="B40" s="249"/>
      <c r="C40" s="155">
        <v>897.924</v>
      </c>
      <c r="D40" s="156">
        <v>-78.479</v>
      </c>
      <c r="E40" s="155">
        <v>0</v>
      </c>
      <c r="F40" s="156">
        <v>0</v>
      </c>
      <c r="G40" s="155">
        <v>897.924</v>
      </c>
      <c r="H40" s="156">
        <v>-78.479</v>
      </c>
      <c r="I40" s="157">
        <v>40.8576649642715</v>
      </c>
      <c r="J40" s="25"/>
    </row>
    <row r="41" ht="3.75" customHeight="1"/>
    <row r="42" spans="1:2" ht="12.75" customHeight="1">
      <c r="A42" s="1" t="s">
        <v>62</v>
      </c>
      <c r="B42" s="26" t="s">
        <v>129</v>
      </c>
    </row>
    <row r="43" ht="12.75" customHeight="1">
      <c r="B43" s="26" t="s">
        <v>130</v>
      </c>
    </row>
    <row r="44" ht="12.75" customHeight="1">
      <c r="B44" s="26" t="s">
        <v>63</v>
      </c>
    </row>
    <row r="45" ht="12.75" customHeight="1">
      <c r="B45" s="26" t="s">
        <v>64</v>
      </c>
    </row>
    <row r="46" ht="12.75" customHeight="1">
      <c r="B46" s="26" t="s">
        <v>131</v>
      </c>
    </row>
    <row r="47" ht="16.5">
      <c r="B47" s="26"/>
    </row>
    <row r="48" ht="16.5">
      <c r="B48" s="26"/>
    </row>
  </sheetData>
  <sheetProtection/>
  <mergeCells count="21">
    <mergeCell ref="D1:F1"/>
    <mergeCell ref="D2:F2"/>
    <mergeCell ref="C4:D4"/>
    <mergeCell ref="E4:F4"/>
    <mergeCell ref="A30:B30"/>
    <mergeCell ref="A31:B31"/>
    <mergeCell ref="G4:H4"/>
    <mergeCell ref="A6:B6"/>
    <mergeCell ref="A28:B28"/>
    <mergeCell ref="A33:B33"/>
    <mergeCell ref="A34:B34"/>
    <mergeCell ref="A35:B35"/>
    <mergeCell ref="A40:B40"/>
    <mergeCell ref="A23:B23"/>
    <mergeCell ref="A37:B37"/>
    <mergeCell ref="A38:B38"/>
    <mergeCell ref="A39:B39"/>
    <mergeCell ref="A27:B27"/>
    <mergeCell ref="A36:B36"/>
    <mergeCell ref="A29:B29"/>
    <mergeCell ref="A32:B32"/>
  </mergeCells>
  <printOptions/>
  <pageMargins left="0.75" right="0.75" top="1" bottom="1" header="0.512" footer="0.512"/>
  <pageSetup horizontalDpi="600" verticalDpi="600" orientation="portrait" paperSize="9"/>
  <headerFooter alignWithMargins="0">
    <oddFooter>&amp;C- 3 -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zoomScale="150" zoomScaleNormal="15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M7" sqref="M7"/>
    </sheetView>
  </sheetViews>
  <sheetFormatPr defaultColWidth="9.00390625" defaultRowHeight="13.5"/>
  <cols>
    <col min="1" max="2" width="1.625" style="3" customWidth="1"/>
    <col min="3" max="3" width="11.50390625" style="2" customWidth="1"/>
    <col min="4" max="7" width="8.625" style="3" customWidth="1"/>
    <col min="8" max="10" width="8.125" style="3" customWidth="1"/>
    <col min="11" max="11" width="5.125" style="3" customWidth="1"/>
    <col min="12" max="12" width="2.375" style="3" customWidth="1"/>
    <col min="13" max="16384" width="9.00390625" style="3" customWidth="1"/>
  </cols>
  <sheetData>
    <row r="1" spans="3:11" s="1" customFormat="1" ht="16.5">
      <c r="C1" s="2"/>
      <c r="E1" s="270" t="s">
        <v>0</v>
      </c>
      <c r="F1" s="270"/>
      <c r="G1" s="270"/>
      <c r="H1" s="270"/>
      <c r="I1" s="3"/>
      <c r="J1" s="3"/>
      <c r="K1" s="3"/>
    </row>
    <row r="2" spans="3:11" s="1" customFormat="1" ht="16.5">
      <c r="C2" s="2"/>
      <c r="D2" s="4"/>
      <c r="E2" s="270" t="s">
        <v>115</v>
      </c>
      <c r="F2" s="270"/>
      <c r="G2" s="270"/>
      <c r="H2" s="308"/>
      <c r="I2" s="3"/>
      <c r="J2" s="3"/>
      <c r="K2" s="8" t="s">
        <v>100</v>
      </c>
    </row>
    <row r="3" spans="2:11" s="1" customFormat="1" ht="16.5">
      <c r="B3" s="5" t="s">
        <v>1</v>
      </c>
      <c r="C3" s="6"/>
      <c r="D3" s="3"/>
      <c r="E3" s="3"/>
      <c r="F3" s="3"/>
      <c r="G3" s="3"/>
      <c r="H3" s="3"/>
      <c r="I3" s="6"/>
      <c r="J3" s="7"/>
      <c r="K3" s="32" t="s">
        <v>81</v>
      </c>
    </row>
    <row r="4" spans="1:13" s="1" customFormat="1" ht="5.25" customHeight="1">
      <c r="A4" s="33"/>
      <c r="B4" s="34"/>
      <c r="C4" s="35"/>
      <c r="D4" s="36"/>
      <c r="E4" s="37"/>
      <c r="F4" s="38"/>
      <c r="G4" s="39"/>
      <c r="H4" s="40"/>
      <c r="I4" s="39"/>
      <c r="J4" s="41"/>
      <c r="K4" s="42"/>
      <c r="L4" s="9"/>
      <c r="M4" s="10"/>
    </row>
    <row r="5" spans="1:13" s="1" customFormat="1" ht="15.75" customHeight="1">
      <c r="A5" s="43"/>
      <c r="B5" s="44"/>
      <c r="C5" s="45"/>
      <c r="D5" s="46" t="s">
        <v>2</v>
      </c>
      <c r="E5" s="47" t="s">
        <v>3</v>
      </c>
      <c r="F5" s="48" t="s">
        <v>4</v>
      </c>
      <c r="G5" s="49" t="s">
        <v>5</v>
      </c>
      <c r="H5" s="47" t="s">
        <v>6</v>
      </c>
      <c r="I5" s="48" t="s">
        <v>7</v>
      </c>
      <c r="J5" s="49" t="s">
        <v>8</v>
      </c>
      <c r="K5" s="50" t="s">
        <v>9</v>
      </c>
      <c r="L5" s="9"/>
      <c r="M5" s="10"/>
    </row>
    <row r="6" spans="1:13" s="13" customFormat="1" ht="12.75" customHeight="1">
      <c r="A6" s="283" t="s">
        <v>10</v>
      </c>
      <c r="B6" s="284"/>
      <c r="C6" s="285"/>
      <c r="D6" s="51">
        <v>66007</v>
      </c>
      <c r="E6" s="52">
        <v>73167</v>
      </c>
      <c r="F6" s="53">
        <v>15453</v>
      </c>
      <c r="G6" s="54">
        <v>57714</v>
      </c>
      <c r="H6" s="52">
        <v>35640</v>
      </c>
      <c r="I6" s="52">
        <v>33384</v>
      </c>
      <c r="J6" s="54">
        <v>2256</v>
      </c>
      <c r="K6" s="131">
        <v>48.7104842346959</v>
      </c>
      <c r="L6" s="11"/>
      <c r="M6" s="12"/>
    </row>
    <row r="7" spans="1:13" s="13" customFormat="1" ht="12.75" customHeight="1">
      <c r="A7" s="293" t="s">
        <v>11</v>
      </c>
      <c r="B7" s="294"/>
      <c r="C7" s="295"/>
      <c r="D7" s="56">
        <v>86355</v>
      </c>
      <c r="E7" s="57">
        <v>100072</v>
      </c>
      <c r="F7" s="57">
        <v>86693</v>
      </c>
      <c r="G7" s="56">
        <v>13379</v>
      </c>
      <c r="H7" s="57">
        <v>56708</v>
      </c>
      <c r="I7" s="57">
        <v>55832</v>
      </c>
      <c r="J7" s="56">
        <v>876</v>
      </c>
      <c r="K7" s="132">
        <v>56.6671996162762</v>
      </c>
      <c r="L7" s="11"/>
      <c r="M7" s="12"/>
    </row>
    <row r="8" spans="1:13" s="13" customFormat="1" ht="12.75" customHeight="1">
      <c r="A8" s="58"/>
      <c r="B8" s="306" t="s">
        <v>12</v>
      </c>
      <c r="C8" s="295"/>
      <c r="D8" s="56">
        <v>84939</v>
      </c>
      <c r="E8" s="57">
        <v>98462</v>
      </c>
      <c r="F8" s="57">
        <v>85083</v>
      </c>
      <c r="G8" s="56">
        <v>13379</v>
      </c>
      <c r="H8" s="57">
        <v>54777</v>
      </c>
      <c r="I8" s="57">
        <v>53901</v>
      </c>
      <c r="J8" s="56">
        <v>876</v>
      </c>
      <c r="K8" s="132">
        <v>55.6326298470475</v>
      </c>
      <c r="L8" s="11"/>
      <c r="M8" s="12"/>
    </row>
    <row r="9" spans="1:13" s="13" customFormat="1" ht="12.75" customHeight="1">
      <c r="A9" s="58"/>
      <c r="B9" s="299" t="s">
        <v>13</v>
      </c>
      <c r="C9" s="300"/>
      <c r="D9" s="59">
        <v>1416</v>
      </c>
      <c r="E9" s="60">
        <v>1610</v>
      </c>
      <c r="F9" s="60">
        <v>1610</v>
      </c>
      <c r="G9" s="59">
        <v>0</v>
      </c>
      <c r="H9" s="60">
        <v>1931</v>
      </c>
      <c r="I9" s="60">
        <v>1931</v>
      </c>
      <c r="J9" s="59">
        <v>0</v>
      </c>
      <c r="K9" s="133">
        <v>119.937888198757</v>
      </c>
      <c r="L9" s="11"/>
      <c r="M9" s="12"/>
    </row>
    <row r="10" spans="1:13" s="13" customFormat="1" ht="12.75" customHeight="1">
      <c r="A10" s="293" t="s">
        <v>14</v>
      </c>
      <c r="B10" s="294"/>
      <c r="C10" s="295"/>
      <c r="D10" s="56">
        <v>577592</v>
      </c>
      <c r="E10" s="57">
        <v>550293</v>
      </c>
      <c r="F10" s="57">
        <v>491299</v>
      </c>
      <c r="G10" s="56">
        <v>58994</v>
      </c>
      <c r="H10" s="57">
        <v>539683</v>
      </c>
      <c r="I10" s="57">
        <v>409615</v>
      </c>
      <c r="J10" s="56">
        <v>130068</v>
      </c>
      <c r="K10" s="132">
        <v>98.0719362230666</v>
      </c>
      <c r="L10" s="11"/>
      <c r="M10" s="12"/>
    </row>
    <row r="11" spans="1:13" s="13" customFormat="1" ht="12.75" customHeight="1">
      <c r="A11" s="58"/>
      <c r="B11" s="306" t="s">
        <v>15</v>
      </c>
      <c r="C11" s="295"/>
      <c r="D11" s="56">
        <v>355279</v>
      </c>
      <c r="E11" s="57">
        <v>339419</v>
      </c>
      <c r="F11" s="57">
        <v>313756</v>
      </c>
      <c r="G11" s="56">
        <v>25663</v>
      </c>
      <c r="H11" s="57">
        <v>317347</v>
      </c>
      <c r="I11" s="57">
        <v>239312</v>
      </c>
      <c r="J11" s="56">
        <v>78035</v>
      </c>
      <c r="K11" s="132">
        <v>93.4971230249337</v>
      </c>
      <c r="L11" s="11"/>
      <c r="M11" s="12"/>
    </row>
    <row r="12" spans="1:13" s="13" customFormat="1" ht="12.75" customHeight="1">
      <c r="A12" s="58"/>
      <c r="B12" s="304" t="s">
        <v>16</v>
      </c>
      <c r="C12" s="305"/>
      <c r="D12" s="54">
        <v>79220</v>
      </c>
      <c r="E12" s="52">
        <v>78735</v>
      </c>
      <c r="F12" s="52">
        <v>52242</v>
      </c>
      <c r="G12" s="54">
        <v>26493</v>
      </c>
      <c r="H12" s="52">
        <v>71289</v>
      </c>
      <c r="I12" s="52">
        <v>53905</v>
      </c>
      <c r="J12" s="54">
        <v>17384</v>
      </c>
      <c r="K12" s="131">
        <v>90.5429605639169</v>
      </c>
      <c r="L12" s="11"/>
      <c r="M12" s="12"/>
    </row>
    <row r="13" spans="1:13" s="13" customFormat="1" ht="12.75" customHeight="1">
      <c r="A13" s="58"/>
      <c r="B13" s="304" t="s">
        <v>17</v>
      </c>
      <c r="C13" s="305"/>
      <c r="D13" s="54">
        <v>95036</v>
      </c>
      <c r="E13" s="52">
        <v>88084</v>
      </c>
      <c r="F13" s="52">
        <v>81246</v>
      </c>
      <c r="G13" s="54">
        <v>6838</v>
      </c>
      <c r="H13" s="52">
        <v>104324</v>
      </c>
      <c r="I13" s="52">
        <v>85675</v>
      </c>
      <c r="J13" s="54">
        <v>18649</v>
      </c>
      <c r="K13" s="131">
        <v>118.436946551019</v>
      </c>
      <c r="L13" s="11"/>
      <c r="M13" s="12"/>
    </row>
    <row r="14" spans="1:13" s="13" customFormat="1" ht="12.75" customHeight="1">
      <c r="A14" s="58"/>
      <c r="B14" s="299" t="s">
        <v>18</v>
      </c>
      <c r="C14" s="300"/>
      <c r="D14" s="59">
        <v>48057</v>
      </c>
      <c r="E14" s="60">
        <v>44055</v>
      </c>
      <c r="F14" s="60">
        <v>44055</v>
      </c>
      <c r="G14" s="59">
        <v>0</v>
      </c>
      <c r="H14" s="60">
        <v>46723</v>
      </c>
      <c r="I14" s="60">
        <v>30723</v>
      </c>
      <c r="J14" s="59">
        <v>16000</v>
      </c>
      <c r="K14" s="133">
        <v>106.056066280785</v>
      </c>
      <c r="L14" s="11"/>
      <c r="M14" s="12"/>
    </row>
    <row r="15" spans="1:13" s="13" customFormat="1" ht="12.75" customHeight="1">
      <c r="A15" s="293" t="s">
        <v>19</v>
      </c>
      <c r="B15" s="294"/>
      <c r="C15" s="295"/>
      <c r="D15" s="56">
        <v>875938</v>
      </c>
      <c r="E15" s="57">
        <v>835693</v>
      </c>
      <c r="F15" s="57">
        <v>827355</v>
      </c>
      <c r="G15" s="56">
        <v>8338</v>
      </c>
      <c r="H15" s="57">
        <v>770756</v>
      </c>
      <c r="I15" s="57">
        <v>723038</v>
      </c>
      <c r="J15" s="56">
        <v>47718</v>
      </c>
      <c r="K15" s="132">
        <v>92.2295627700602</v>
      </c>
      <c r="L15" s="11"/>
      <c r="M15" s="12"/>
    </row>
    <row r="16" spans="1:13" s="13" customFormat="1" ht="12.75" customHeight="1">
      <c r="A16" s="58"/>
      <c r="B16" s="306" t="s">
        <v>20</v>
      </c>
      <c r="C16" s="295"/>
      <c r="D16" s="56">
        <v>31989</v>
      </c>
      <c r="E16" s="57">
        <v>28880</v>
      </c>
      <c r="F16" s="57">
        <v>27264</v>
      </c>
      <c r="G16" s="56">
        <v>1616</v>
      </c>
      <c r="H16" s="57">
        <v>41817</v>
      </c>
      <c r="I16" s="57">
        <v>32552</v>
      </c>
      <c r="J16" s="56">
        <v>9265</v>
      </c>
      <c r="K16" s="132">
        <v>144.795706371191</v>
      </c>
      <c r="L16" s="11"/>
      <c r="M16" s="12"/>
    </row>
    <row r="17" spans="1:13" s="13" customFormat="1" ht="12.75" customHeight="1">
      <c r="A17" s="58"/>
      <c r="B17" s="304" t="s">
        <v>21</v>
      </c>
      <c r="C17" s="305"/>
      <c r="D17" s="54">
        <v>41682</v>
      </c>
      <c r="E17" s="52">
        <v>40047</v>
      </c>
      <c r="F17" s="52">
        <v>39438</v>
      </c>
      <c r="G17" s="54">
        <v>609</v>
      </c>
      <c r="H17" s="52">
        <v>57222</v>
      </c>
      <c r="I17" s="52">
        <v>52427</v>
      </c>
      <c r="J17" s="54">
        <v>4795</v>
      </c>
      <c r="K17" s="131">
        <v>142.887107648512</v>
      </c>
      <c r="L17" s="11"/>
      <c r="M17" s="12"/>
    </row>
    <row r="18" spans="1:13" s="13" customFormat="1" ht="12.75" customHeight="1">
      <c r="A18" s="58"/>
      <c r="B18" s="299" t="s">
        <v>22</v>
      </c>
      <c r="C18" s="300"/>
      <c r="D18" s="59">
        <v>802267</v>
      </c>
      <c r="E18" s="60">
        <v>766766</v>
      </c>
      <c r="F18" s="60">
        <v>760653</v>
      </c>
      <c r="G18" s="59">
        <v>6113</v>
      </c>
      <c r="H18" s="60">
        <v>671717</v>
      </c>
      <c r="I18" s="60">
        <v>638059</v>
      </c>
      <c r="J18" s="59">
        <v>33658</v>
      </c>
      <c r="K18" s="133">
        <v>87.6039104498634</v>
      </c>
      <c r="L18" s="11"/>
      <c r="M18" s="12"/>
    </row>
    <row r="19" spans="1:13" s="13" customFormat="1" ht="12.75" customHeight="1">
      <c r="A19" s="61" t="s">
        <v>23</v>
      </c>
      <c r="B19" s="62"/>
      <c r="C19" s="63"/>
      <c r="D19" s="56">
        <v>157765</v>
      </c>
      <c r="E19" s="57">
        <v>148412</v>
      </c>
      <c r="F19" s="57">
        <v>118776</v>
      </c>
      <c r="G19" s="56">
        <v>29636</v>
      </c>
      <c r="H19" s="57">
        <v>128468</v>
      </c>
      <c r="I19" s="57">
        <v>103940</v>
      </c>
      <c r="J19" s="56">
        <v>24528</v>
      </c>
      <c r="K19" s="132">
        <v>86.5617335525429</v>
      </c>
      <c r="L19" s="11"/>
      <c r="M19" s="12"/>
    </row>
    <row r="20" spans="1:13" s="13" customFormat="1" ht="12.75" customHeight="1">
      <c r="A20" s="58"/>
      <c r="B20" s="306" t="s">
        <v>24</v>
      </c>
      <c r="C20" s="295"/>
      <c r="D20" s="56">
        <v>34091</v>
      </c>
      <c r="E20" s="57">
        <v>33916</v>
      </c>
      <c r="F20" s="57">
        <v>0</v>
      </c>
      <c r="G20" s="56">
        <v>0</v>
      </c>
      <c r="H20" s="57">
        <v>33190</v>
      </c>
      <c r="I20" s="57">
        <v>24066</v>
      </c>
      <c r="J20" s="56">
        <v>9124</v>
      </c>
      <c r="K20" s="132">
        <v>97.8594173841254</v>
      </c>
      <c r="L20" s="11"/>
      <c r="M20" s="12"/>
    </row>
    <row r="21" spans="1:13" s="13" customFormat="1" ht="12.75" customHeight="1">
      <c r="A21" s="58"/>
      <c r="B21" s="307" t="s">
        <v>25</v>
      </c>
      <c r="C21" s="291"/>
      <c r="D21" s="64">
        <v>123674</v>
      </c>
      <c r="E21" s="65">
        <v>114496</v>
      </c>
      <c r="F21" s="65">
        <v>0</v>
      </c>
      <c r="G21" s="64">
        <v>0</v>
      </c>
      <c r="H21" s="65">
        <v>95278</v>
      </c>
      <c r="I21" s="65">
        <v>79874</v>
      </c>
      <c r="J21" s="64">
        <v>15404</v>
      </c>
      <c r="K21" s="134">
        <v>83.2151341531581</v>
      </c>
      <c r="L21" s="11"/>
      <c r="M21" s="12"/>
    </row>
    <row r="22" spans="1:13" s="13" customFormat="1" ht="12.75" customHeight="1">
      <c r="A22" s="58"/>
      <c r="B22" s="66"/>
      <c r="C22" s="67" t="s">
        <v>26</v>
      </c>
      <c r="D22" s="64">
        <v>59801</v>
      </c>
      <c r="E22" s="65">
        <v>60502</v>
      </c>
      <c r="F22" s="65">
        <v>0</v>
      </c>
      <c r="G22" s="64">
        <v>0</v>
      </c>
      <c r="H22" s="65">
        <v>45268</v>
      </c>
      <c r="I22" s="65">
        <v>33135</v>
      </c>
      <c r="J22" s="64">
        <v>12133</v>
      </c>
      <c r="K22" s="134">
        <v>74.8206670853856</v>
      </c>
      <c r="L22" s="11"/>
      <c r="M22" s="12"/>
    </row>
    <row r="23" spans="1:13" s="13" customFormat="1" ht="12.75" customHeight="1">
      <c r="A23" s="58"/>
      <c r="B23" s="68"/>
      <c r="C23" s="69" t="s">
        <v>27</v>
      </c>
      <c r="D23" s="59">
        <v>63873</v>
      </c>
      <c r="E23" s="60">
        <v>53994</v>
      </c>
      <c r="F23" s="60">
        <v>25564</v>
      </c>
      <c r="G23" s="59">
        <v>28430</v>
      </c>
      <c r="H23" s="60">
        <v>50010</v>
      </c>
      <c r="I23" s="60">
        <v>46739</v>
      </c>
      <c r="J23" s="59">
        <v>3271</v>
      </c>
      <c r="K23" s="133">
        <v>92.621402378042</v>
      </c>
      <c r="L23" s="11"/>
      <c r="M23" s="12"/>
    </row>
    <row r="24" spans="1:13" s="13" customFormat="1" ht="12.75" customHeight="1">
      <c r="A24" s="293" t="s">
        <v>76</v>
      </c>
      <c r="B24" s="294"/>
      <c r="C24" s="295"/>
      <c r="D24" s="56">
        <v>812759</v>
      </c>
      <c r="E24" s="57">
        <v>829474</v>
      </c>
      <c r="F24" s="57">
        <v>605285</v>
      </c>
      <c r="G24" s="56">
        <v>224189</v>
      </c>
      <c r="H24" s="57">
        <v>630800</v>
      </c>
      <c r="I24" s="57">
        <v>502256</v>
      </c>
      <c r="J24" s="56">
        <v>128544</v>
      </c>
      <c r="K24" s="132">
        <v>76.0481943978955</v>
      </c>
      <c r="L24" s="11"/>
      <c r="M24" s="12"/>
    </row>
    <row r="25" spans="1:13" s="13" customFormat="1" ht="12.75" customHeight="1">
      <c r="A25" s="58"/>
      <c r="B25" s="306" t="s">
        <v>28</v>
      </c>
      <c r="C25" s="295"/>
      <c r="D25" s="56">
        <v>800963</v>
      </c>
      <c r="E25" s="57">
        <v>0</v>
      </c>
      <c r="F25" s="57">
        <v>0</v>
      </c>
      <c r="G25" s="56">
        <v>0</v>
      </c>
      <c r="H25" s="57">
        <v>0</v>
      </c>
      <c r="I25" s="57">
        <v>488912</v>
      </c>
      <c r="J25" s="56">
        <v>0</v>
      </c>
      <c r="K25" s="132">
        <v>0</v>
      </c>
      <c r="L25" s="11"/>
      <c r="M25" s="12"/>
    </row>
    <row r="26" spans="1:13" s="13" customFormat="1" ht="12.75" customHeight="1">
      <c r="A26" s="58"/>
      <c r="B26" s="299" t="s">
        <v>77</v>
      </c>
      <c r="C26" s="300"/>
      <c r="D26" s="59">
        <v>11796</v>
      </c>
      <c r="E26" s="60">
        <v>0</v>
      </c>
      <c r="F26" s="60">
        <v>0</v>
      </c>
      <c r="G26" s="59">
        <v>0</v>
      </c>
      <c r="H26" s="60">
        <v>0</v>
      </c>
      <c r="I26" s="60">
        <v>13344</v>
      </c>
      <c r="J26" s="59">
        <v>0</v>
      </c>
      <c r="K26" s="133">
        <v>0</v>
      </c>
      <c r="L26" s="11"/>
      <c r="M26" s="12"/>
    </row>
    <row r="27" spans="1:13" s="13" customFormat="1" ht="12.75" customHeight="1">
      <c r="A27" s="293" t="s">
        <v>78</v>
      </c>
      <c r="B27" s="294"/>
      <c r="C27" s="295"/>
      <c r="D27" s="56">
        <v>1442943</v>
      </c>
      <c r="E27" s="57">
        <v>1508671</v>
      </c>
      <c r="F27" s="57">
        <v>477829</v>
      </c>
      <c r="G27" s="56">
        <v>1030842</v>
      </c>
      <c r="H27" s="57">
        <v>1612304</v>
      </c>
      <c r="I27" s="57">
        <v>1400019</v>
      </c>
      <c r="J27" s="56">
        <v>212285</v>
      </c>
      <c r="K27" s="132">
        <v>106.869158351953</v>
      </c>
      <c r="L27" s="11"/>
      <c r="M27" s="12"/>
    </row>
    <row r="28" spans="1:13" s="13" customFormat="1" ht="12.75" customHeight="1">
      <c r="A28" s="293" t="s">
        <v>29</v>
      </c>
      <c r="B28" s="294"/>
      <c r="C28" s="295"/>
      <c r="D28" s="56">
        <v>535050</v>
      </c>
      <c r="E28" s="57">
        <v>546405</v>
      </c>
      <c r="F28" s="57">
        <v>302992</v>
      </c>
      <c r="G28" s="56">
        <v>243413</v>
      </c>
      <c r="H28" s="57">
        <v>628953</v>
      </c>
      <c r="I28" s="57">
        <v>462394</v>
      </c>
      <c r="J28" s="56">
        <v>166559</v>
      </c>
      <c r="K28" s="132">
        <v>115.107475224421</v>
      </c>
      <c r="L28" s="11"/>
      <c r="M28" s="12"/>
    </row>
    <row r="29" spans="1:13" s="13" customFormat="1" ht="12.75" customHeight="1">
      <c r="A29" s="58"/>
      <c r="B29" s="306" t="s">
        <v>30</v>
      </c>
      <c r="C29" s="295"/>
      <c r="D29" s="56">
        <v>854</v>
      </c>
      <c r="E29" s="57">
        <v>-736</v>
      </c>
      <c r="F29" s="57">
        <v>-1029</v>
      </c>
      <c r="G29" s="56">
        <v>293</v>
      </c>
      <c r="H29" s="57">
        <v>25363</v>
      </c>
      <c r="I29" s="57">
        <v>723</v>
      </c>
      <c r="J29" s="56">
        <v>24640</v>
      </c>
      <c r="K29" s="132">
        <v>0</v>
      </c>
      <c r="L29" s="11"/>
      <c r="M29" s="12"/>
    </row>
    <row r="30" spans="1:13" s="13" customFormat="1" ht="12.75" customHeight="1">
      <c r="A30" s="58"/>
      <c r="B30" s="304" t="s">
        <v>31</v>
      </c>
      <c r="C30" s="305"/>
      <c r="D30" s="54">
        <v>528971</v>
      </c>
      <c r="E30" s="52">
        <v>540555</v>
      </c>
      <c r="F30" s="52">
        <v>297667</v>
      </c>
      <c r="G30" s="54">
        <v>242888</v>
      </c>
      <c r="H30" s="52">
        <v>545398</v>
      </c>
      <c r="I30" s="52">
        <v>410547</v>
      </c>
      <c r="J30" s="54">
        <v>134851</v>
      </c>
      <c r="K30" s="131">
        <v>100.895931033844</v>
      </c>
      <c r="L30" s="11"/>
      <c r="M30" s="12"/>
    </row>
    <row r="31" spans="1:13" s="13" customFormat="1" ht="12.75" customHeight="1">
      <c r="A31" s="58"/>
      <c r="B31" s="299" t="s">
        <v>32</v>
      </c>
      <c r="C31" s="300"/>
      <c r="D31" s="59">
        <v>5225</v>
      </c>
      <c r="E31" s="60">
        <v>6586</v>
      </c>
      <c r="F31" s="60">
        <v>6354</v>
      </c>
      <c r="G31" s="59">
        <v>232</v>
      </c>
      <c r="H31" s="60">
        <v>58192</v>
      </c>
      <c r="I31" s="60">
        <v>51124</v>
      </c>
      <c r="J31" s="59">
        <v>7068</v>
      </c>
      <c r="K31" s="133">
        <v>883.571211661099</v>
      </c>
      <c r="L31" s="11"/>
      <c r="M31" s="12"/>
    </row>
    <row r="32" spans="1:13" s="13" customFormat="1" ht="12.75" customHeight="1">
      <c r="A32" s="293" t="s">
        <v>33</v>
      </c>
      <c r="B32" s="294"/>
      <c r="C32" s="295"/>
      <c r="D32" s="56">
        <v>137358</v>
      </c>
      <c r="E32" s="57">
        <v>135929</v>
      </c>
      <c r="F32" s="57">
        <v>56366</v>
      </c>
      <c r="G32" s="56">
        <v>79563</v>
      </c>
      <c r="H32" s="57">
        <v>85549</v>
      </c>
      <c r="I32" s="57">
        <v>69899</v>
      </c>
      <c r="J32" s="56">
        <v>15650</v>
      </c>
      <c r="K32" s="132">
        <v>62.9365330429856</v>
      </c>
      <c r="L32" s="11"/>
      <c r="M32" s="12"/>
    </row>
    <row r="33" spans="1:13" s="13" customFormat="1" ht="12.75" customHeight="1">
      <c r="A33" s="293" t="s">
        <v>34</v>
      </c>
      <c r="B33" s="294"/>
      <c r="C33" s="295"/>
      <c r="D33" s="56">
        <v>69456</v>
      </c>
      <c r="E33" s="57">
        <v>73903</v>
      </c>
      <c r="F33" s="57">
        <v>21657</v>
      </c>
      <c r="G33" s="56">
        <v>52246</v>
      </c>
      <c r="H33" s="57">
        <v>85689</v>
      </c>
      <c r="I33" s="57">
        <v>66245</v>
      </c>
      <c r="J33" s="56">
        <v>19444</v>
      </c>
      <c r="K33" s="132">
        <v>115.947931748372</v>
      </c>
      <c r="L33" s="11"/>
      <c r="M33" s="12"/>
    </row>
    <row r="34" spans="1:13" s="13" customFormat="1" ht="12.75" customHeight="1">
      <c r="A34" s="301" t="s">
        <v>35</v>
      </c>
      <c r="B34" s="302"/>
      <c r="C34" s="303"/>
      <c r="D34" s="56">
        <v>59552</v>
      </c>
      <c r="E34" s="57">
        <v>62374</v>
      </c>
      <c r="F34" s="57">
        <v>43388</v>
      </c>
      <c r="G34" s="56">
        <v>18986</v>
      </c>
      <c r="H34" s="57">
        <v>71554</v>
      </c>
      <c r="I34" s="57">
        <v>58709</v>
      </c>
      <c r="J34" s="56">
        <v>12845</v>
      </c>
      <c r="K34" s="132">
        <v>114.717670824381</v>
      </c>
      <c r="L34" s="11"/>
      <c r="M34" s="12"/>
    </row>
    <row r="35" spans="1:13" s="1" customFormat="1" ht="12.75" customHeight="1">
      <c r="A35" s="293" t="s">
        <v>36</v>
      </c>
      <c r="B35" s="294"/>
      <c r="C35" s="295"/>
      <c r="D35" s="56">
        <v>1025147</v>
      </c>
      <c r="E35" s="57">
        <v>1018464</v>
      </c>
      <c r="F35" s="57">
        <v>739412</v>
      </c>
      <c r="G35" s="56">
        <v>279052</v>
      </c>
      <c r="H35" s="57">
        <v>961909</v>
      </c>
      <c r="I35" s="57">
        <v>675215</v>
      </c>
      <c r="J35" s="56">
        <v>286694</v>
      </c>
      <c r="K35" s="132">
        <v>94.4470300373896</v>
      </c>
      <c r="L35" s="9"/>
      <c r="M35" s="10"/>
    </row>
    <row r="36" spans="1:13" s="1" customFormat="1" ht="12.75" customHeight="1">
      <c r="A36" s="296" t="s">
        <v>79</v>
      </c>
      <c r="B36" s="297"/>
      <c r="C36" s="298"/>
      <c r="D36" s="56">
        <v>101612</v>
      </c>
      <c r="E36" s="57">
        <v>111470</v>
      </c>
      <c r="F36" s="57">
        <v>81965</v>
      </c>
      <c r="G36" s="56">
        <v>29505</v>
      </c>
      <c r="H36" s="57">
        <v>294830</v>
      </c>
      <c r="I36" s="57">
        <v>262989</v>
      </c>
      <c r="J36" s="56">
        <v>31841</v>
      </c>
      <c r="K36" s="132">
        <v>264.492688615771</v>
      </c>
      <c r="L36" s="9"/>
      <c r="M36" s="10"/>
    </row>
    <row r="37" spans="1:13" s="1" customFormat="1" ht="12.75" customHeight="1">
      <c r="A37" s="293" t="s">
        <v>37</v>
      </c>
      <c r="B37" s="294"/>
      <c r="C37" s="295"/>
      <c r="D37" s="56">
        <v>404112</v>
      </c>
      <c r="E37" s="57">
        <v>402676</v>
      </c>
      <c r="F37" s="57">
        <v>330845</v>
      </c>
      <c r="G37" s="56">
        <v>71831</v>
      </c>
      <c r="H37" s="57">
        <v>516050</v>
      </c>
      <c r="I37" s="57">
        <v>427732</v>
      </c>
      <c r="J37" s="56">
        <v>88318</v>
      </c>
      <c r="K37" s="132">
        <v>128.155142099355</v>
      </c>
      <c r="L37" s="9"/>
      <c r="M37" s="10"/>
    </row>
    <row r="38" spans="1:13" s="1" customFormat="1" ht="12.75" customHeight="1">
      <c r="A38" s="293" t="s">
        <v>38</v>
      </c>
      <c r="B38" s="294"/>
      <c r="C38" s="295"/>
      <c r="D38" s="56">
        <v>4089</v>
      </c>
      <c r="E38" s="57">
        <v>4624</v>
      </c>
      <c r="F38" s="57">
        <v>4624</v>
      </c>
      <c r="G38" s="56">
        <v>0</v>
      </c>
      <c r="H38" s="57">
        <v>5626</v>
      </c>
      <c r="I38" s="57">
        <v>5626</v>
      </c>
      <c r="J38" s="56">
        <v>0</v>
      </c>
      <c r="K38" s="132">
        <v>121.66955017301</v>
      </c>
      <c r="L38" s="9"/>
      <c r="M38" s="10"/>
    </row>
    <row r="39" spans="1:13" s="1" customFormat="1" ht="12.75" customHeight="1">
      <c r="A39" s="280" t="s">
        <v>39</v>
      </c>
      <c r="B39" s="281"/>
      <c r="C39" s="282"/>
      <c r="D39" s="70">
        <v>6355735</v>
      </c>
      <c r="E39" s="71">
        <v>6401627</v>
      </c>
      <c r="F39" s="71">
        <v>4203939</v>
      </c>
      <c r="G39" s="70">
        <v>2197688</v>
      </c>
      <c r="H39" s="71">
        <v>6424519</v>
      </c>
      <c r="I39" s="71">
        <v>5256893</v>
      </c>
      <c r="J39" s="70">
        <v>1167626</v>
      </c>
      <c r="K39" s="135">
        <v>100.357596592241</v>
      </c>
      <c r="L39" s="9"/>
      <c r="M39" s="10"/>
    </row>
    <row r="40" spans="1:13" s="1" customFormat="1" ht="12.75" customHeight="1">
      <c r="A40" s="283" t="s">
        <v>105</v>
      </c>
      <c r="B40" s="284"/>
      <c r="C40" s="285"/>
      <c r="D40" s="51">
        <v>6440586</v>
      </c>
      <c r="E40" s="53">
        <v>6617554</v>
      </c>
      <c r="F40" s="53">
        <v>4381064</v>
      </c>
      <c r="G40" s="51">
        <v>2236490</v>
      </c>
      <c r="H40" s="53">
        <v>6470411</v>
      </c>
      <c r="I40" s="53">
        <v>5243389</v>
      </c>
      <c r="J40" s="51">
        <v>1227022</v>
      </c>
      <c r="K40" s="136">
        <v>97.7764745100682</v>
      </c>
      <c r="L40" s="9"/>
      <c r="M40" s="10"/>
    </row>
    <row r="41" spans="1:13" s="1" customFormat="1" ht="12.75" customHeight="1">
      <c r="A41" s="286" t="s">
        <v>106</v>
      </c>
      <c r="B41" s="287"/>
      <c r="C41" s="288"/>
      <c r="D41" s="72">
        <v>5828820</v>
      </c>
      <c r="E41" s="73">
        <v>5961181</v>
      </c>
      <c r="F41" s="73">
        <v>3594043</v>
      </c>
      <c r="G41" s="72">
        <v>2367138</v>
      </c>
      <c r="H41" s="73">
        <v>6447045</v>
      </c>
      <c r="I41" s="73">
        <v>5085755</v>
      </c>
      <c r="J41" s="72">
        <v>1361290</v>
      </c>
      <c r="K41" s="137">
        <v>108.15046548662</v>
      </c>
      <c r="L41" s="9"/>
      <c r="M41" s="10"/>
    </row>
    <row r="42" spans="1:13" s="1" customFormat="1" ht="12.75" customHeight="1">
      <c r="A42" s="289" t="s">
        <v>107</v>
      </c>
      <c r="B42" s="290"/>
      <c r="C42" s="291"/>
      <c r="D42" s="74">
        <v>98.682557767259</v>
      </c>
      <c r="E42" s="75">
        <v>96.7370572268847</v>
      </c>
      <c r="F42" s="75">
        <v>95.9570323556104</v>
      </c>
      <c r="G42" s="74">
        <v>98.2650492512821</v>
      </c>
      <c r="H42" s="75">
        <v>99.2907405727395</v>
      </c>
      <c r="I42" s="75">
        <v>100.257543356024</v>
      </c>
      <c r="J42" s="74">
        <v>95.1593369964026</v>
      </c>
      <c r="K42" s="138">
        <v>0</v>
      </c>
      <c r="L42" s="9"/>
      <c r="M42" s="10"/>
    </row>
    <row r="43" spans="1:13" s="1" customFormat="1" ht="12.75" customHeight="1">
      <c r="A43" s="277" t="s">
        <v>108</v>
      </c>
      <c r="B43" s="278"/>
      <c r="C43" s="279"/>
      <c r="D43" s="76">
        <v>109.039822811478</v>
      </c>
      <c r="E43" s="77">
        <v>107.388569479772</v>
      </c>
      <c r="F43" s="77">
        <v>116.969635588667</v>
      </c>
      <c r="G43" s="76">
        <v>92.8415664823935</v>
      </c>
      <c r="H43" s="77">
        <v>99.6505996157929</v>
      </c>
      <c r="I43" s="77">
        <v>103.365046094434</v>
      </c>
      <c r="J43" s="76">
        <v>85.7734942591218</v>
      </c>
      <c r="K43" s="139">
        <v>0</v>
      </c>
      <c r="L43" s="9"/>
      <c r="M43" s="10"/>
    </row>
    <row r="44" spans="1:12" s="1" customFormat="1" ht="14.25" customHeight="1">
      <c r="A44" s="15"/>
      <c r="B44" s="16"/>
      <c r="C44" s="78" t="s">
        <v>40</v>
      </c>
      <c r="D44" s="18"/>
      <c r="E44" s="79" t="s">
        <v>107</v>
      </c>
      <c r="F44" s="18"/>
      <c r="G44" s="18"/>
      <c r="H44" s="18"/>
      <c r="I44" s="79" t="s">
        <v>105</v>
      </c>
      <c r="J44" s="79" t="s">
        <v>107</v>
      </c>
      <c r="K44" s="79" t="s">
        <v>109</v>
      </c>
      <c r="L44" s="14"/>
    </row>
    <row r="45" spans="1:12" s="1" customFormat="1" ht="12.75" customHeight="1">
      <c r="A45" s="15"/>
      <c r="B45" s="16"/>
      <c r="C45" s="292" t="s">
        <v>41</v>
      </c>
      <c r="D45" s="274">
        <v>9339399</v>
      </c>
      <c r="E45" s="276">
        <v>100.7</v>
      </c>
      <c r="F45" s="18"/>
      <c r="G45" s="80" t="s">
        <v>42</v>
      </c>
      <c r="H45" s="81">
        <v>5526595</v>
      </c>
      <c r="I45" s="81">
        <v>5494008</v>
      </c>
      <c r="J45" s="82">
        <v>100.593137105006</v>
      </c>
      <c r="K45" s="82">
        <v>131.462302378792</v>
      </c>
      <c r="L45" s="14"/>
    </row>
    <row r="46" spans="1:12" s="1" customFormat="1" ht="12.75" customHeight="1">
      <c r="A46" s="15"/>
      <c r="B46" s="16"/>
      <c r="C46" s="275"/>
      <c r="D46" s="275"/>
      <c r="E46" s="275"/>
      <c r="F46" s="18"/>
      <c r="G46" s="80" t="s">
        <v>43</v>
      </c>
      <c r="H46" s="81">
        <v>897924</v>
      </c>
      <c r="I46" s="81">
        <v>976403</v>
      </c>
      <c r="J46" s="82">
        <v>91.962437641015</v>
      </c>
      <c r="K46" s="82">
        <v>40.8576649642715</v>
      </c>
      <c r="L46" s="14"/>
    </row>
    <row r="47" spans="1:12" s="1" customFormat="1" ht="12.75" customHeight="1">
      <c r="A47" s="15"/>
      <c r="B47" s="16"/>
      <c r="C47" s="17"/>
      <c r="D47" s="18"/>
      <c r="E47" s="18"/>
      <c r="F47" s="18"/>
      <c r="L47" s="14"/>
    </row>
    <row r="49" ht="12.75">
      <c r="C49" s="19"/>
    </row>
  </sheetData>
  <sheetProtection/>
  <mergeCells count="40">
    <mergeCell ref="E1:H1"/>
    <mergeCell ref="E2:H2"/>
    <mergeCell ref="A6:C6"/>
    <mergeCell ref="A7:C7"/>
    <mergeCell ref="B11:C11"/>
    <mergeCell ref="B12:C12"/>
    <mergeCell ref="B13:C13"/>
    <mergeCell ref="B14:C14"/>
    <mergeCell ref="B8:C8"/>
    <mergeCell ref="B9:C9"/>
    <mergeCell ref="A10:C10"/>
    <mergeCell ref="B20:C20"/>
    <mergeCell ref="B21:C21"/>
    <mergeCell ref="A24:C24"/>
    <mergeCell ref="B25:C25"/>
    <mergeCell ref="A15:C15"/>
    <mergeCell ref="B16:C16"/>
    <mergeCell ref="B17:C17"/>
    <mergeCell ref="B18:C18"/>
    <mergeCell ref="B30:C30"/>
    <mergeCell ref="A32:C32"/>
    <mergeCell ref="A33:C33"/>
    <mergeCell ref="B26:C26"/>
    <mergeCell ref="A27:C27"/>
    <mergeCell ref="B29:C29"/>
    <mergeCell ref="A28:C28"/>
    <mergeCell ref="A35:C35"/>
    <mergeCell ref="A36:C36"/>
    <mergeCell ref="A37:C37"/>
    <mergeCell ref="A38:C38"/>
    <mergeCell ref="B31:C31"/>
    <mergeCell ref="A34:C34"/>
    <mergeCell ref="D45:D46"/>
    <mergeCell ref="E45:E46"/>
    <mergeCell ref="A43:C43"/>
    <mergeCell ref="A39:C39"/>
    <mergeCell ref="A40:C40"/>
    <mergeCell ref="A41:C41"/>
    <mergeCell ref="A42:C42"/>
    <mergeCell ref="C45:C46"/>
  </mergeCells>
  <printOptions/>
  <pageMargins left="0.75" right="0.75" top="1" bottom="1" header="0.512" footer="0.512"/>
  <pageSetup horizontalDpi="600" verticalDpi="600" orientation="portrait" paperSize="9"/>
  <headerFooter alignWithMargins="0">
    <oddFooter>&amp;C- 4 -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="150" zoomScaleNormal="150" workbookViewId="0" topLeftCell="A1">
      <pane xSplit="1" ySplit="5" topLeftCell="B1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40" sqref="O40"/>
    </sheetView>
  </sheetViews>
  <sheetFormatPr defaultColWidth="9.00390625" defaultRowHeight="13.5"/>
  <cols>
    <col min="1" max="1" width="13.125" style="3" customWidth="1"/>
    <col min="2" max="2" width="6.625" style="3" customWidth="1"/>
    <col min="3" max="6" width="6.125" style="3" customWidth="1"/>
    <col min="7" max="13" width="5.125" style="3" customWidth="1"/>
    <col min="14" max="14" width="12.00390625" style="3" customWidth="1"/>
    <col min="15" max="16384" width="9.00390625" style="3" customWidth="1"/>
  </cols>
  <sheetData>
    <row r="1" spans="1:13" s="1" customFormat="1" ht="13.5" customHeight="1">
      <c r="A1" s="3"/>
      <c r="B1" s="4"/>
      <c r="C1" s="4"/>
      <c r="D1" s="27" t="s">
        <v>65</v>
      </c>
      <c r="E1" s="4"/>
      <c r="F1" s="28"/>
      <c r="G1" s="28"/>
      <c r="H1" s="28"/>
      <c r="I1" s="28"/>
      <c r="J1" s="3"/>
      <c r="K1" s="3"/>
      <c r="L1" s="3"/>
      <c r="M1" s="3"/>
    </row>
    <row r="2" spans="1:13" s="1" customFormat="1" ht="13.5" customHeight="1">
      <c r="A2" s="3"/>
      <c r="B2" s="4"/>
      <c r="C2" s="4"/>
      <c r="D2" s="27" t="s">
        <v>132</v>
      </c>
      <c r="E2" s="7"/>
      <c r="F2" s="4"/>
      <c r="G2" s="2"/>
      <c r="H2" s="2"/>
      <c r="I2" s="28"/>
      <c r="J2" s="3"/>
      <c r="K2" s="3"/>
      <c r="L2" s="3"/>
      <c r="M2" s="8" t="s">
        <v>102</v>
      </c>
    </row>
    <row r="3" spans="1:13" s="1" customFormat="1" ht="13.5" customHeight="1">
      <c r="A3" s="5" t="s">
        <v>66</v>
      </c>
      <c r="B3" s="3"/>
      <c r="C3" s="3"/>
      <c r="D3" s="3"/>
      <c r="E3" s="3"/>
      <c r="F3" s="3"/>
      <c r="G3" s="4"/>
      <c r="H3" s="3"/>
      <c r="I3" s="3"/>
      <c r="J3" s="6"/>
      <c r="K3" s="29"/>
      <c r="L3" s="4"/>
      <c r="M3" s="30" t="s">
        <v>133</v>
      </c>
    </row>
    <row r="4" spans="1:14" s="1" customFormat="1" ht="16.5" customHeight="1">
      <c r="A4" s="101"/>
      <c r="B4" s="36" t="s">
        <v>67</v>
      </c>
      <c r="C4" s="102" t="s">
        <v>2</v>
      </c>
      <c r="D4" s="37"/>
      <c r="E4" s="38" t="s">
        <v>68</v>
      </c>
      <c r="F4" s="39"/>
      <c r="G4" s="37"/>
      <c r="H4" s="41"/>
      <c r="I4" s="103" t="s">
        <v>69</v>
      </c>
      <c r="J4" s="41"/>
      <c r="K4" s="41"/>
      <c r="L4" s="37" t="s">
        <v>70</v>
      </c>
      <c r="M4" s="104"/>
      <c r="N4" s="14"/>
    </row>
    <row r="5" spans="1:14" s="1" customFormat="1" ht="16.5" customHeight="1">
      <c r="A5" s="105" t="s">
        <v>71</v>
      </c>
      <c r="B5" s="50" t="s">
        <v>2</v>
      </c>
      <c r="C5" s="106"/>
      <c r="D5" s="47" t="s">
        <v>39</v>
      </c>
      <c r="E5" s="107" t="s">
        <v>72</v>
      </c>
      <c r="F5" s="107" t="s">
        <v>5</v>
      </c>
      <c r="G5" s="108" t="s">
        <v>44</v>
      </c>
      <c r="H5" s="107" t="s">
        <v>45</v>
      </c>
      <c r="I5" s="109" t="s">
        <v>39</v>
      </c>
      <c r="J5" s="107" t="s">
        <v>72</v>
      </c>
      <c r="K5" s="107" t="s">
        <v>73</v>
      </c>
      <c r="L5" s="47" t="s">
        <v>39</v>
      </c>
      <c r="M5" s="110" t="s">
        <v>72</v>
      </c>
      <c r="N5" s="14"/>
    </row>
    <row r="6" spans="1:14" s="13" customFormat="1" ht="13.5" customHeight="1">
      <c r="A6" s="111" t="s">
        <v>103</v>
      </c>
      <c r="B6" s="54">
        <v>110792.86</v>
      </c>
      <c r="C6" s="158">
        <v>75542.463</v>
      </c>
      <c r="D6" s="52">
        <v>75102.51</v>
      </c>
      <c r="E6" s="159">
        <v>47114.742</v>
      </c>
      <c r="F6" s="159">
        <v>27987.768</v>
      </c>
      <c r="G6" s="52">
        <v>4958.954</v>
      </c>
      <c r="H6" s="159">
        <v>1326.808</v>
      </c>
      <c r="I6" s="159">
        <v>6285.762</v>
      </c>
      <c r="J6" s="159">
        <v>5167.082</v>
      </c>
      <c r="K6" s="159">
        <v>1118.68</v>
      </c>
      <c r="L6" s="112">
        <v>93.8158310283953</v>
      </c>
      <c r="M6" s="113">
        <v>128.49691582454</v>
      </c>
      <c r="N6" s="25"/>
    </row>
    <row r="7" spans="1:14" s="13" customFormat="1" ht="13.5" customHeight="1">
      <c r="A7" s="111" t="s">
        <v>110</v>
      </c>
      <c r="B7" s="54">
        <v>106462.454</v>
      </c>
      <c r="C7" s="158">
        <v>72384.814</v>
      </c>
      <c r="D7" s="52">
        <v>72260.667</v>
      </c>
      <c r="E7" s="159">
        <v>46899.16</v>
      </c>
      <c r="F7" s="159">
        <v>25361.507</v>
      </c>
      <c r="G7" s="52">
        <v>4958.823</v>
      </c>
      <c r="H7" s="159">
        <v>1451.086</v>
      </c>
      <c r="I7" s="159">
        <v>6409.909</v>
      </c>
      <c r="J7" s="159">
        <v>5509.209</v>
      </c>
      <c r="K7" s="159">
        <v>900.7</v>
      </c>
      <c r="L7" s="112">
        <v>92.0601648288123</v>
      </c>
      <c r="M7" s="113">
        <v>125.974792734852</v>
      </c>
      <c r="N7" s="25"/>
    </row>
    <row r="8" spans="1:14" s="13" customFormat="1" ht="13.5" customHeight="1">
      <c r="A8" s="111" t="s">
        <v>113</v>
      </c>
      <c r="B8" s="54">
        <v>107303.783</v>
      </c>
      <c r="C8" s="158">
        <v>73465.271</v>
      </c>
      <c r="D8" s="52">
        <v>73576.315</v>
      </c>
      <c r="E8" s="159">
        <v>46211.709</v>
      </c>
      <c r="F8" s="159">
        <v>27364.606</v>
      </c>
      <c r="G8" s="52">
        <v>4893.183</v>
      </c>
      <c r="H8" s="159">
        <v>1405.682</v>
      </c>
      <c r="I8" s="159">
        <v>6298.865</v>
      </c>
      <c r="J8" s="159">
        <v>5409.502</v>
      </c>
      <c r="K8" s="159">
        <v>889.363</v>
      </c>
      <c r="L8" s="112">
        <v>90.2432996603088</v>
      </c>
      <c r="M8" s="113">
        <v>125.567210988351</v>
      </c>
      <c r="N8" s="25"/>
    </row>
    <row r="9" spans="1:14" s="13" customFormat="1" ht="13.5" customHeight="1">
      <c r="A9" s="114" t="s">
        <v>104</v>
      </c>
      <c r="B9" s="51">
        <v>27704.503</v>
      </c>
      <c r="C9" s="160">
        <v>19000.116</v>
      </c>
      <c r="D9" s="53">
        <v>19051.705</v>
      </c>
      <c r="E9" s="161">
        <v>11798.928</v>
      </c>
      <c r="F9" s="161">
        <v>7252.777</v>
      </c>
      <c r="G9" s="53">
        <v>4958.954</v>
      </c>
      <c r="H9" s="161">
        <v>1326.808</v>
      </c>
      <c r="I9" s="161">
        <v>6285.762</v>
      </c>
      <c r="J9" s="161">
        <v>5167.082</v>
      </c>
      <c r="K9" s="161">
        <v>1118.68</v>
      </c>
      <c r="L9" s="115">
        <v>98.979519155897</v>
      </c>
      <c r="M9" s="116">
        <v>131.378426921496</v>
      </c>
      <c r="N9" s="25"/>
    </row>
    <row r="10" spans="1:14" s="13" customFormat="1" ht="13.5" customHeight="1">
      <c r="A10" s="117" t="s">
        <v>84</v>
      </c>
      <c r="B10" s="54">
        <v>26367.965</v>
      </c>
      <c r="C10" s="158">
        <v>18165.503</v>
      </c>
      <c r="D10" s="52">
        <v>17692.006</v>
      </c>
      <c r="E10" s="159">
        <v>11111.971</v>
      </c>
      <c r="F10" s="159">
        <v>6580.035</v>
      </c>
      <c r="G10" s="52">
        <v>5350.992</v>
      </c>
      <c r="H10" s="159">
        <v>1408.267</v>
      </c>
      <c r="I10" s="159">
        <v>6759.259</v>
      </c>
      <c r="J10" s="159">
        <v>5594.939</v>
      </c>
      <c r="K10" s="159">
        <v>1164.32</v>
      </c>
      <c r="L10" s="112">
        <v>114.615476616953</v>
      </c>
      <c r="M10" s="113">
        <v>151.051663111791</v>
      </c>
      <c r="N10" s="25"/>
    </row>
    <row r="11" spans="1:14" s="13" customFormat="1" ht="13.5" customHeight="1">
      <c r="A11" s="117" t="s">
        <v>82</v>
      </c>
      <c r="B11" s="54">
        <v>26950.022</v>
      </c>
      <c r="C11" s="158">
        <v>18027.536</v>
      </c>
      <c r="D11" s="52">
        <v>18128.959</v>
      </c>
      <c r="E11" s="159">
        <v>11560.555</v>
      </c>
      <c r="F11" s="159">
        <v>6568.404</v>
      </c>
      <c r="G11" s="52">
        <v>5271.726</v>
      </c>
      <c r="H11" s="159">
        <v>1386.11</v>
      </c>
      <c r="I11" s="159">
        <v>6657.836</v>
      </c>
      <c r="J11" s="159">
        <v>5635.328</v>
      </c>
      <c r="K11" s="159">
        <v>1022.508</v>
      </c>
      <c r="L11" s="112">
        <v>110.174599655722</v>
      </c>
      <c r="M11" s="113">
        <v>146.238515365395</v>
      </c>
      <c r="N11" s="25"/>
    </row>
    <row r="12" spans="1:14" s="13" customFormat="1" ht="13.5" customHeight="1">
      <c r="A12" s="117" t="s">
        <v>83</v>
      </c>
      <c r="B12" s="54">
        <v>26578.704</v>
      </c>
      <c r="C12" s="158">
        <v>17622.414</v>
      </c>
      <c r="D12" s="52">
        <v>17902.576</v>
      </c>
      <c r="E12" s="159">
        <v>12052.857</v>
      </c>
      <c r="F12" s="159">
        <v>5849.719</v>
      </c>
      <c r="G12" s="52">
        <v>4983.952</v>
      </c>
      <c r="H12" s="159">
        <v>1393.722</v>
      </c>
      <c r="I12" s="159">
        <v>6377.674</v>
      </c>
      <c r="J12" s="159">
        <v>5577.75</v>
      </c>
      <c r="K12" s="159">
        <v>799.924</v>
      </c>
      <c r="L12" s="112">
        <v>106.873010900777</v>
      </c>
      <c r="M12" s="113">
        <v>138.832228740455</v>
      </c>
      <c r="N12" s="25"/>
    </row>
    <row r="13" spans="1:14" s="13" customFormat="1" ht="13.5" customHeight="1">
      <c r="A13" s="117" t="s">
        <v>111</v>
      </c>
      <c r="B13" s="54">
        <v>26565.763</v>
      </c>
      <c r="C13" s="158">
        <v>18569.361</v>
      </c>
      <c r="D13" s="52">
        <v>18537.126</v>
      </c>
      <c r="E13" s="159">
        <v>12173.777</v>
      </c>
      <c r="F13" s="159">
        <v>6363.349</v>
      </c>
      <c r="G13" s="52">
        <v>4958.823</v>
      </c>
      <c r="H13" s="159">
        <v>1451.086</v>
      </c>
      <c r="I13" s="159">
        <v>6409.909</v>
      </c>
      <c r="J13" s="159">
        <v>5509.209</v>
      </c>
      <c r="K13" s="159">
        <v>900.7</v>
      </c>
      <c r="L13" s="112">
        <v>103.736291159697</v>
      </c>
      <c r="M13" s="113">
        <v>135.764167521714</v>
      </c>
      <c r="N13" s="25"/>
    </row>
    <row r="14" spans="1:14" s="13" customFormat="1" ht="13.5" customHeight="1">
      <c r="A14" s="117" t="s">
        <v>84</v>
      </c>
      <c r="B14" s="54">
        <v>27498.429</v>
      </c>
      <c r="C14" s="158">
        <v>18315.853</v>
      </c>
      <c r="D14" s="52">
        <v>18158.622</v>
      </c>
      <c r="E14" s="159">
        <v>11531.984</v>
      </c>
      <c r="F14" s="159">
        <v>6626.638</v>
      </c>
      <c r="G14" s="52">
        <v>5224.261</v>
      </c>
      <c r="H14" s="159">
        <v>1342.879</v>
      </c>
      <c r="I14" s="159">
        <v>6567.14</v>
      </c>
      <c r="J14" s="159">
        <v>5463.463</v>
      </c>
      <c r="K14" s="159">
        <v>1103.677</v>
      </c>
      <c r="L14" s="112">
        <v>108.496228403234</v>
      </c>
      <c r="M14" s="113">
        <v>142.129827790257</v>
      </c>
      <c r="N14" s="25"/>
    </row>
    <row r="15" spans="1:14" s="13" customFormat="1" ht="13.5" customHeight="1">
      <c r="A15" s="117" t="s">
        <v>82</v>
      </c>
      <c r="B15" s="54">
        <v>27259.592</v>
      </c>
      <c r="C15" s="158">
        <v>18451.341</v>
      </c>
      <c r="D15" s="52">
        <v>18370.595</v>
      </c>
      <c r="E15" s="159">
        <v>11516.606</v>
      </c>
      <c r="F15" s="159">
        <v>6853.989</v>
      </c>
      <c r="G15" s="52">
        <v>5229.199</v>
      </c>
      <c r="H15" s="159">
        <v>1418.687</v>
      </c>
      <c r="I15" s="159">
        <v>6647.886</v>
      </c>
      <c r="J15" s="159">
        <v>5677.982</v>
      </c>
      <c r="K15" s="159">
        <v>969.904</v>
      </c>
      <c r="L15" s="112">
        <v>108.562939850342</v>
      </c>
      <c r="M15" s="113">
        <v>147.907690859616</v>
      </c>
      <c r="N15" s="25"/>
    </row>
    <row r="16" spans="1:14" s="13" customFormat="1" ht="13.5" customHeight="1">
      <c r="A16" s="117" t="s">
        <v>83</v>
      </c>
      <c r="B16" s="54">
        <v>25908.513</v>
      </c>
      <c r="C16" s="158">
        <v>17901.485</v>
      </c>
      <c r="D16" s="52">
        <v>18102.326</v>
      </c>
      <c r="E16" s="159">
        <v>11400.62</v>
      </c>
      <c r="F16" s="159">
        <v>6701.706</v>
      </c>
      <c r="G16" s="52">
        <v>5085.755</v>
      </c>
      <c r="H16" s="159">
        <v>1361.29</v>
      </c>
      <c r="I16" s="159">
        <v>6447.045</v>
      </c>
      <c r="J16" s="159">
        <v>5460.101</v>
      </c>
      <c r="K16" s="159">
        <v>986.944</v>
      </c>
      <c r="L16" s="112">
        <v>106.84336918913</v>
      </c>
      <c r="M16" s="113">
        <v>143.679054297047</v>
      </c>
      <c r="N16" s="25"/>
    </row>
    <row r="17" spans="1:14" s="13" customFormat="1" ht="13.5" customHeight="1">
      <c r="A17" s="117" t="s">
        <v>114</v>
      </c>
      <c r="B17" s="54">
        <v>26637.249</v>
      </c>
      <c r="C17" s="158">
        <v>18796.592</v>
      </c>
      <c r="D17" s="52">
        <v>18944.772</v>
      </c>
      <c r="E17" s="159">
        <v>11762.499</v>
      </c>
      <c r="F17" s="159">
        <v>7182.273</v>
      </c>
      <c r="G17" s="52">
        <v>4893.183</v>
      </c>
      <c r="H17" s="159">
        <v>1405.682</v>
      </c>
      <c r="I17" s="159">
        <v>6298.865</v>
      </c>
      <c r="J17" s="159">
        <v>5409.502</v>
      </c>
      <c r="K17" s="159">
        <v>889.363</v>
      </c>
      <c r="L17" s="112">
        <v>99.7456976521015</v>
      </c>
      <c r="M17" s="113">
        <v>137.968181761375</v>
      </c>
      <c r="N17" s="25"/>
    </row>
    <row r="18" spans="1:14" s="13" customFormat="1" ht="13.5" customHeight="1">
      <c r="A18" s="117" t="s">
        <v>84</v>
      </c>
      <c r="B18" s="54">
        <v>28073.022</v>
      </c>
      <c r="C18" s="158">
        <v>18763.651</v>
      </c>
      <c r="D18" s="52">
        <v>18450.38</v>
      </c>
      <c r="E18" s="159">
        <v>11679.567</v>
      </c>
      <c r="F18" s="159">
        <v>6770.813</v>
      </c>
      <c r="G18" s="52">
        <v>5277.427</v>
      </c>
      <c r="H18" s="159">
        <v>1334.709</v>
      </c>
      <c r="I18" s="159">
        <v>6612.136</v>
      </c>
      <c r="J18" s="159">
        <v>5605.545</v>
      </c>
      <c r="K18" s="159">
        <v>1006.591</v>
      </c>
      <c r="L18" s="112">
        <v>107.512192160811</v>
      </c>
      <c r="M18" s="113">
        <v>143.983377123484</v>
      </c>
      <c r="N18" s="25"/>
    </row>
    <row r="19" spans="1:14" s="13" customFormat="1" ht="13.5" customHeight="1">
      <c r="A19" s="117" t="s">
        <v>82</v>
      </c>
      <c r="B19" s="54">
        <v>27724.021</v>
      </c>
      <c r="C19" s="158">
        <v>18802.259</v>
      </c>
      <c r="D19" s="52">
        <v>18940.41</v>
      </c>
      <c r="E19" s="159">
        <v>12118.293</v>
      </c>
      <c r="F19" s="159">
        <v>6822.117</v>
      </c>
      <c r="G19" s="52">
        <v>5187.269</v>
      </c>
      <c r="H19" s="159">
        <v>1286.716</v>
      </c>
      <c r="I19" s="159">
        <v>6473.985</v>
      </c>
      <c r="J19" s="159">
        <v>5530.233</v>
      </c>
      <c r="K19" s="159">
        <v>943.752</v>
      </c>
      <c r="L19" s="112">
        <v>102.542421204187</v>
      </c>
      <c r="M19" s="113">
        <v>136.90623753692</v>
      </c>
      <c r="N19" s="25"/>
    </row>
    <row r="20" spans="1:14" s="13" customFormat="1" ht="13.5" customHeight="1">
      <c r="A20" s="117" t="s">
        <v>83</v>
      </c>
      <c r="B20" s="54">
        <v>28138.726</v>
      </c>
      <c r="C20" s="158">
        <v>19118.79</v>
      </c>
      <c r="D20" s="52">
        <v>19168.256</v>
      </c>
      <c r="E20" s="159">
        <v>12734.417</v>
      </c>
      <c r="F20" s="159">
        <v>6433.839</v>
      </c>
      <c r="G20" s="52">
        <v>5256.893</v>
      </c>
      <c r="H20" s="159">
        <v>1167.626</v>
      </c>
      <c r="I20" s="159">
        <v>6424.519</v>
      </c>
      <c r="J20" s="159">
        <v>5526.595</v>
      </c>
      <c r="K20" s="159">
        <v>897.924</v>
      </c>
      <c r="L20" s="112">
        <v>100.549350968601</v>
      </c>
      <c r="M20" s="113">
        <v>130.19665525324</v>
      </c>
      <c r="N20" s="25"/>
    </row>
    <row r="21" spans="1:14" s="13" customFormat="1" ht="13.5" customHeight="1">
      <c r="A21" s="114" t="s">
        <v>134</v>
      </c>
      <c r="B21" s="51">
        <v>9076.677</v>
      </c>
      <c r="C21" s="160">
        <v>5797.463</v>
      </c>
      <c r="D21" s="53">
        <v>5687.161</v>
      </c>
      <c r="E21" s="161">
        <v>3686.57</v>
      </c>
      <c r="F21" s="161">
        <v>2000.591</v>
      </c>
      <c r="G21" s="53">
        <v>5129.974</v>
      </c>
      <c r="H21" s="161">
        <v>1390.237</v>
      </c>
      <c r="I21" s="161">
        <v>6520.211</v>
      </c>
      <c r="J21" s="161">
        <v>5522.843</v>
      </c>
      <c r="K21" s="161">
        <v>997.368</v>
      </c>
      <c r="L21" s="115">
        <v>114.647906046619</v>
      </c>
      <c r="M21" s="116">
        <v>149.809796097727</v>
      </c>
      <c r="N21" s="25"/>
    </row>
    <row r="22" spans="1:14" s="13" customFormat="1" ht="13.5" customHeight="1">
      <c r="A22" s="117" t="s">
        <v>91</v>
      </c>
      <c r="B22" s="54">
        <v>9224.221</v>
      </c>
      <c r="C22" s="158">
        <v>6374.015</v>
      </c>
      <c r="D22" s="52">
        <v>6323.002</v>
      </c>
      <c r="E22" s="159">
        <v>3905.311</v>
      </c>
      <c r="F22" s="159">
        <v>2417.691</v>
      </c>
      <c r="G22" s="52">
        <v>5169.93</v>
      </c>
      <c r="H22" s="159">
        <v>1401.294</v>
      </c>
      <c r="I22" s="159">
        <v>6571.224</v>
      </c>
      <c r="J22" s="159">
        <v>5528.405</v>
      </c>
      <c r="K22" s="159">
        <v>1042.819</v>
      </c>
      <c r="L22" s="112">
        <v>103.925698584311</v>
      </c>
      <c r="M22" s="113">
        <v>141.56119704679</v>
      </c>
      <c r="N22" s="25"/>
    </row>
    <row r="23" spans="1:14" s="13" customFormat="1" ht="13.5" customHeight="1">
      <c r="A23" s="117" t="s">
        <v>92</v>
      </c>
      <c r="B23" s="54">
        <v>9197.531</v>
      </c>
      <c r="C23" s="158">
        <v>6144.375</v>
      </c>
      <c r="D23" s="52">
        <v>6148.459</v>
      </c>
      <c r="E23" s="159">
        <v>3940.103</v>
      </c>
      <c r="F23" s="159">
        <v>2208.356</v>
      </c>
      <c r="G23" s="52">
        <v>5224.261</v>
      </c>
      <c r="H23" s="159">
        <v>1342.879</v>
      </c>
      <c r="I23" s="159">
        <v>6567.14</v>
      </c>
      <c r="J23" s="159">
        <v>5463.463</v>
      </c>
      <c r="K23" s="159">
        <v>1103.677</v>
      </c>
      <c r="L23" s="112">
        <v>106.809527395401</v>
      </c>
      <c r="M23" s="113">
        <v>138.662948658956</v>
      </c>
      <c r="N23" s="25"/>
    </row>
    <row r="24" spans="1:14" s="13" customFormat="1" ht="13.5" customHeight="1">
      <c r="A24" s="117" t="s">
        <v>93</v>
      </c>
      <c r="B24" s="54">
        <v>9251.221</v>
      </c>
      <c r="C24" s="158">
        <v>6131.046</v>
      </c>
      <c r="D24" s="52">
        <v>6299.331</v>
      </c>
      <c r="E24" s="159">
        <v>3991.328</v>
      </c>
      <c r="F24" s="159">
        <v>2308.003</v>
      </c>
      <c r="G24" s="52">
        <v>5050.754</v>
      </c>
      <c r="H24" s="159">
        <v>1348.101</v>
      </c>
      <c r="I24" s="159">
        <v>6398.855</v>
      </c>
      <c r="J24" s="159">
        <v>5411.118</v>
      </c>
      <c r="K24" s="159">
        <v>987.737</v>
      </c>
      <c r="L24" s="112">
        <v>101.579913803545</v>
      </c>
      <c r="M24" s="113">
        <v>135.571869813756</v>
      </c>
      <c r="N24" s="25"/>
    </row>
    <row r="25" spans="1:14" s="13" customFormat="1" ht="13.5" customHeight="1">
      <c r="A25" s="117" t="s">
        <v>94</v>
      </c>
      <c r="B25" s="54">
        <v>9206.704</v>
      </c>
      <c r="C25" s="158">
        <v>6205.854</v>
      </c>
      <c r="D25" s="52">
        <v>5971.475</v>
      </c>
      <c r="E25" s="159">
        <v>3663.56</v>
      </c>
      <c r="F25" s="159">
        <v>2307.915</v>
      </c>
      <c r="G25" s="52">
        <v>5270.658</v>
      </c>
      <c r="H25" s="159">
        <v>1362.576</v>
      </c>
      <c r="I25" s="159">
        <v>6633.234</v>
      </c>
      <c r="J25" s="159">
        <v>5565.966</v>
      </c>
      <c r="K25" s="159">
        <v>1067.268</v>
      </c>
      <c r="L25" s="112">
        <v>111.082002352852</v>
      </c>
      <c r="M25" s="113">
        <v>151.92779700619</v>
      </c>
      <c r="N25" s="25"/>
    </row>
    <row r="26" spans="1:14" s="13" customFormat="1" ht="13.5" customHeight="1">
      <c r="A26" s="111" t="s">
        <v>95</v>
      </c>
      <c r="B26" s="54">
        <v>8801.667</v>
      </c>
      <c r="C26" s="158">
        <v>6114.441</v>
      </c>
      <c r="D26" s="52">
        <v>6099.789</v>
      </c>
      <c r="E26" s="159">
        <v>3861.718</v>
      </c>
      <c r="F26" s="159">
        <v>2238.071</v>
      </c>
      <c r="G26" s="52">
        <v>5229.199</v>
      </c>
      <c r="H26" s="159">
        <v>1418.687</v>
      </c>
      <c r="I26" s="159">
        <v>6647.886</v>
      </c>
      <c r="J26" s="159">
        <v>5677.982</v>
      </c>
      <c r="K26" s="159">
        <v>969.904</v>
      </c>
      <c r="L26" s="112">
        <v>108.98550753149</v>
      </c>
      <c r="M26" s="113">
        <v>147.032538367638</v>
      </c>
      <c r="N26" s="25"/>
    </row>
    <row r="27" spans="1:14" s="13" customFormat="1" ht="13.5" customHeight="1">
      <c r="A27" s="111" t="s">
        <v>85</v>
      </c>
      <c r="B27" s="54">
        <v>8836.286</v>
      </c>
      <c r="C27" s="158">
        <v>6059.085</v>
      </c>
      <c r="D27" s="52">
        <v>6159.217</v>
      </c>
      <c r="E27" s="159">
        <v>3984.339</v>
      </c>
      <c r="F27" s="159">
        <v>2174.878</v>
      </c>
      <c r="G27" s="52">
        <v>5160.338</v>
      </c>
      <c r="H27" s="159">
        <v>1387.416</v>
      </c>
      <c r="I27" s="159">
        <v>6547.754</v>
      </c>
      <c r="J27" s="159">
        <v>5537.428</v>
      </c>
      <c r="K27" s="159">
        <v>1010.326</v>
      </c>
      <c r="L27" s="112">
        <v>106.308220671556</v>
      </c>
      <c r="M27" s="113">
        <v>138.979840821777</v>
      </c>
      <c r="N27" s="25"/>
    </row>
    <row r="28" spans="1:14" s="13" customFormat="1" ht="13.5" customHeight="1">
      <c r="A28" s="111" t="s">
        <v>86</v>
      </c>
      <c r="B28" s="54">
        <v>8505.47</v>
      </c>
      <c r="C28" s="158">
        <v>6013.58</v>
      </c>
      <c r="D28" s="52">
        <v>5981.928</v>
      </c>
      <c r="E28" s="159">
        <v>3822.238</v>
      </c>
      <c r="F28" s="159">
        <v>2159.69</v>
      </c>
      <c r="G28" s="52">
        <v>5230.976</v>
      </c>
      <c r="H28" s="159">
        <v>1348.43</v>
      </c>
      <c r="I28" s="159">
        <v>6579.406</v>
      </c>
      <c r="J28" s="159">
        <v>5428.125</v>
      </c>
      <c r="K28" s="159">
        <v>1151.281</v>
      </c>
      <c r="L28" s="112">
        <v>109.9880506753</v>
      </c>
      <c r="M28" s="113">
        <v>142.014312033944</v>
      </c>
      <c r="N28" s="25"/>
    </row>
    <row r="29" spans="1:14" s="13" customFormat="1" ht="13.5" customHeight="1">
      <c r="A29" s="111" t="s">
        <v>87</v>
      </c>
      <c r="B29" s="54">
        <v>8566.757</v>
      </c>
      <c r="C29" s="158">
        <v>5828.82</v>
      </c>
      <c r="D29" s="52">
        <v>5961.181</v>
      </c>
      <c r="E29" s="159">
        <v>3594.043</v>
      </c>
      <c r="F29" s="159">
        <v>2367.138</v>
      </c>
      <c r="G29" s="52">
        <v>5085.755</v>
      </c>
      <c r="H29" s="159">
        <v>1361.29</v>
      </c>
      <c r="I29" s="159">
        <v>6447.045</v>
      </c>
      <c r="J29" s="159">
        <v>5460.101</v>
      </c>
      <c r="K29" s="159">
        <v>986.944</v>
      </c>
      <c r="L29" s="112">
        <v>108.15046548662</v>
      </c>
      <c r="M29" s="113">
        <v>151.9208590437</v>
      </c>
      <c r="N29" s="25"/>
    </row>
    <row r="30" spans="1:14" s="13" customFormat="1" ht="13.5" customHeight="1">
      <c r="A30" s="111" t="s">
        <v>112</v>
      </c>
      <c r="B30" s="54">
        <v>8862.961</v>
      </c>
      <c r="C30" s="158">
        <v>6295.043</v>
      </c>
      <c r="D30" s="52">
        <v>6084.061</v>
      </c>
      <c r="E30" s="159">
        <v>3757.888</v>
      </c>
      <c r="F30" s="159">
        <v>2326.173</v>
      </c>
      <c r="G30" s="52">
        <v>5333.115</v>
      </c>
      <c r="H30" s="159">
        <v>1324.912</v>
      </c>
      <c r="I30" s="159">
        <v>6658.027</v>
      </c>
      <c r="J30" s="159">
        <v>5488.579</v>
      </c>
      <c r="K30" s="159">
        <v>1169.448</v>
      </c>
      <c r="L30" s="112">
        <v>109.43392908125</v>
      </c>
      <c r="M30" s="113">
        <v>146.054885084387</v>
      </c>
      <c r="N30" s="25"/>
    </row>
    <row r="31" spans="1:14" s="13" customFormat="1" ht="13.5" customHeight="1">
      <c r="A31" s="111" t="s">
        <v>88</v>
      </c>
      <c r="B31" s="54">
        <v>8321.01</v>
      </c>
      <c r="C31" s="158">
        <v>5737.388</v>
      </c>
      <c r="D31" s="52">
        <v>5880.841</v>
      </c>
      <c r="E31" s="159">
        <v>3696.558</v>
      </c>
      <c r="F31" s="159">
        <v>2184.283</v>
      </c>
      <c r="G31" s="52">
        <v>5186.218</v>
      </c>
      <c r="H31" s="159">
        <v>1328.356</v>
      </c>
      <c r="I31" s="159">
        <v>6514.574</v>
      </c>
      <c r="J31" s="159">
        <v>5411.813</v>
      </c>
      <c r="K31" s="159">
        <v>1102.761</v>
      </c>
      <c r="L31" s="112">
        <v>110.776230814606</v>
      </c>
      <c r="M31" s="113">
        <v>146.401409094622</v>
      </c>
      <c r="N31" s="25"/>
    </row>
    <row r="32" spans="1:14" s="13" customFormat="1" ht="13.5" customHeight="1">
      <c r="A32" s="111" t="s">
        <v>89</v>
      </c>
      <c r="B32" s="54">
        <v>9453.278</v>
      </c>
      <c r="C32" s="158">
        <v>6764.161</v>
      </c>
      <c r="D32" s="52">
        <v>6979.87</v>
      </c>
      <c r="E32" s="159">
        <v>4308.053</v>
      </c>
      <c r="F32" s="159">
        <v>2671.817</v>
      </c>
      <c r="G32" s="52">
        <v>4893.183</v>
      </c>
      <c r="H32" s="159">
        <v>1405.682</v>
      </c>
      <c r="I32" s="159">
        <v>6298.865</v>
      </c>
      <c r="J32" s="159">
        <v>5409.502</v>
      </c>
      <c r="K32" s="159">
        <v>889.363</v>
      </c>
      <c r="L32" s="112">
        <v>90.2432996603088</v>
      </c>
      <c r="M32" s="113">
        <v>125.567210988351</v>
      </c>
      <c r="N32" s="25"/>
    </row>
    <row r="33" spans="1:14" s="13" customFormat="1" ht="13.5" customHeight="1">
      <c r="A33" s="111" t="s">
        <v>90</v>
      </c>
      <c r="B33" s="54">
        <v>9168.553</v>
      </c>
      <c r="C33" s="158">
        <v>6166.092</v>
      </c>
      <c r="D33" s="52">
        <v>5995.957</v>
      </c>
      <c r="E33" s="159">
        <v>3813.291</v>
      </c>
      <c r="F33" s="159">
        <v>2182.666</v>
      </c>
      <c r="G33" s="52">
        <v>5170.123</v>
      </c>
      <c r="H33" s="159">
        <v>1298.877</v>
      </c>
      <c r="I33" s="159">
        <v>6469</v>
      </c>
      <c r="J33" s="159">
        <v>5420.742</v>
      </c>
      <c r="K33" s="159">
        <v>1048.258</v>
      </c>
      <c r="L33" s="112">
        <v>107.889366117869</v>
      </c>
      <c r="M33" s="113">
        <v>142.153903281968</v>
      </c>
      <c r="N33" s="25"/>
    </row>
    <row r="34" spans="1:14" s="13" customFormat="1" ht="13.5" customHeight="1">
      <c r="A34" s="111" t="s">
        <v>91</v>
      </c>
      <c r="B34" s="54">
        <v>9624.574</v>
      </c>
      <c r="C34" s="158">
        <v>6445.22</v>
      </c>
      <c r="D34" s="52">
        <v>6439.913</v>
      </c>
      <c r="E34" s="159">
        <v>4022.208</v>
      </c>
      <c r="F34" s="159">
        <v>2417.705</v>
      </c>
      <c r="G34" s="52">
        <v>5162.526</v>
      </c>
      <c r="H34" s="159">
        <v>1311.781</v>
      </c>
      <c r="I34" s="159">
        <v>6474.307</v>
      </c>
      <c r="J34" s="159">
        <v>5479.923</v>
      </c>
      <c r="K34" s="159">
        <v>994.384</v>
      </c>
      <c r="L34" s="112">
        <v>100.534075537976</v>
      </c>
      <c r="M34" s="113">
        <v>136.241661296481</v>
      </c>
      <c r="N34" s="25"/>
    </row>
    <row r="35" spans="1:14" s="13" customFormat="1" ht="13.5" customHeight="1">
      <c r="A35" s="111" t="s">
        <v>92</v>
      </c>
      <c r="B35" s="54">
        <v>9279.895</v>
      </c>
      <c r="C35" s="158">
        <v>6152.339</v>
      </c>
      <c r="D35" s="52">
        <v>6014.51</v>
      </c>
      <c r="E35" s="159">
        <v>3844.068</v>
      </c>
      <c r="F35" s="159">
        <v>2170.442</v>
      </c>
      <c r="G35" s="52">
        <v>5277.427</v>
      </c>
      <c r="H35" s="159">
        <v>1334.709</v>
      </c>
      <c r="I35" s="159">
        <v>6612.136</v>
      </c>
      <c r="J35" s="159">
        <v>5605.545</v>
      </c>
      <c r="K35" s="159">
        <v>1006.591</v>
      </c>
      <c r="L35" s="112">
        <v>109.936403796818</v>
      </c>
      <c r="M35" s="113">
        <v>145.823252866494</v>
      </c>
      <c r="N35" s="25"/>
    </row>
    <row r="36" spans="1:14" s="13" customFormat="1" ht="13.5" customHeight="1">
      <c r="A36" s="111" t="s">
        <v>93</v>
      </c>
      <c r="B36" s="54">
        <v>9290.97</v>
      </c>
      <c r="C36" s="158">
        <v>6231.026</v>
      </c>
      <c r="D36" s="52">
        <v>6536.877</v>
      </c>
      <c r="E36" s="159">
        <v>4213.831</v>
      </c>
      <c r="F36" s="159">
        <v>2323.046</v>
      </c>
      <c r="G36" s="52">
        <v>5000.332</v>
      </c>
      <c r="H36" s="159">
        <v>1305.953</v>
      </c>
      <c r="I36" s="159">
        <v>6306.285</v>
      </c>
      <c r="J36" s="159">
        <v>5360.455</v>
      </c>
      <c r="K36" s="159">
        <v>945.83</v>
      </c>
      <c r="L36" s="112">
        <v>96.4724439514465</v>
      </c>
      <c r="M36" s="113">
        <v>127.210963135446</v>
      </c>
      <c r="N36" s="25"/>
    </row>
    <row r="37" spans="1:14" s="13" customFormat="1" ht="13.5" customHeight="1">
      <c r="A37" s="111" t="s">
        <v>94</v>
      </c>
      <c r="B37" s="54">
        <v>9143.891</v>
      </c>
      <c r="C37" s="158">
        <v>6215.621</v>
      </c>
      <c r="D37" s="52">
        <v>6053.21</v>
      </c>
      <c r="E37" s="159">
        <v>3763.306</v>
      </c>
      <c r="F37" s="159">
        <v>2289.904</v>
      </c>
      <c r="G37" s="52">
        <v>5140.15</v>
      </c>
      <c r="H37" s="159">
        <v>1328.546</v>
      </c>
      <c r="I37" s="159">
        <v>6468.696</v>
      </c>
      <c r="J37" s="159">
        <v>5533.363</v>
      </c>
      <c r="K37" s="159">
        <v>935.333</v>
      </c>
      <c r="L37" s="112">
        <v>106.863895354696</v>
      </c>
      <c r="M37" s="113">
        <v>147.034628595176</v>
      </c>
      <c r="N37" s="25"/>
    </row>
    <row r="38" spans="1:14" s="1" customFormat="1" ht="13.5" customHeight="1">
      <c r="A38" s="117" t="s">
        <v>95</v>
      </c>
      <c r="B38" s="54">
        <v>9289.16</v>
      </c>
      <c r="C38" s="162">
        <v>6355.612</v>
      </c>
      <c r="D38" s="52">
        <v>6350.323</v>
      </c>
      <c r="E38" s="159">
        <v>4141.156</v>
      </c>
      <c r="F38" s="159">
        <v>2209.167</v>
      </c>
      <c r="G38" s="52">
        <v>5187.269</v>
      </c>
      <c r="H38" s="159">
        <v>1286.716</v>
      </c>
      <c r="I38" s="159">
        <v>6473.985</v>
      </c>
      <c r="J38" s="159">
        <v>5530.233</v>
      </c>
      <c r="K38" s="159">
        <v>943.752</v>
      </c>
      <c r="L38" s="112">
        <v>101.947334017498</v>
      </c>
      <c r="M38" s="113">
        <v>133.543218367045</v>
      </c>
      <c r="N38" s="14"/>
    </row>
    <row r="39" spans="1:14" s="1" customFormat="1" ht="13.5" customHeight="1">
      <c r="A39" s="117" t="s">
        <v>85</v>
      </c>
      <c r="B39" s="54">
        <v>9526.684</v>
      </c>
      <c r="C39" s="162">
        <v>6322.469</v>
      </c>
      <c r="D39" s="52">
        <v>6149.075</v>
      </c>
      <c r="E39" s="159">
        <v>4149.414</v>
      </c>
      <c r="F39" s="159">
        <v>1999.661</v>
      </c>
      <c r="G39" s="52">
        <v>5470.097</v>
      </c>
      <c r="H39" s="159">
        <v>1177.282</v>
      </c>
      <c r="I39" s="159">
        <v>6647.379</v>
      </c>
      <c r="J39" s="159">
        <v>5607.602</v>
      </c>
      <c r="K39" s="159">
        <v>1039.777</v>
      </c>
      <c r="L39" s="112">
        <v>108.103722917674</v>
      </c>
      <c r="M39" s="113">
        <v>135.142022463894</v>
      </c>
      <c r="N39" s="14"/>
    </row>
    <row r="40" spans="1:14" s="1" customFormat="1" ht="13.5" customHeight="1">
      <c r="A40" s="117" t="s">
        <v>86</v>
      </c>
      <c r="B40" s="54">
        <v>9272.643</v>
      </c>
      <c r="C40" s="162">
        <v>6440.586</v>
      </c>
      <c r="D40" s="52">
        <v>6617.554</v>
      </c>
      <c r="E40" s="159">
        <v>4381.064</v>
      </c>
      <c r="F40" s="159">
        <v>2236.49</v>
      </c>
      <c r="G40" s="52">
        <v>5243.389</v>
      </c>
      <c r="H40" s="159">
        <v>1227.022</v>
      </c>
      <c r="I40" s="159">
        <v>6470.411</v>
      </c>
      <c r="J40" s="159">
        <v>5494.008</v>
      </c>
      <c r="K40" s="159">
        <v>976.403</v>
      </c>
      <c r="L40" s="112">
        <v>97.7764745100682</v>
      </c>
      <c r="M40" s="113">
        <v>125.403509284502</v>
      </c>
      <c r="N40" s="14"/>
    </row>
    <row r="41" spans="1:14" s="1" customFormat="1" ht="13.5" customHeight="1">
      <c r="A41" s="117" t="s">
        <v>135</v>
      </c>
      <c r="B41" s="54">
        <v>9339.399</v>
      </c>
      <c r="C41" s="162">
        <v>6355.735</v>
      </c>
      <c r="D41" s="52">
        <v>6401.627</v>
      </c>
      <c r="E41" s="159">
        <v>4203.939</v>
      </c>
      <c r="F41" s="159">
        <v>2197.688</v>
      </c>
      <c r="G41" s="52">
        <v>5256.893</v>
      </c>
      <c r="H41" s="159">
        <v>1167.626</v>
      </c>
      <c r="I41" s="159">
        <v>6424.519</v>
      </c>
      <c r="J41" s="159">
        <v>5526.595</v>
      </c>
      <c r="K41" s="159">
        <v>897.924</v>
      </c>
      <c r="L41" s="112">
        <v>100.357596592241</v>
      </c>
      <c r="M41" s="113">
        <v>131.462302378792</v>
      </c>
      <c r="N41" s="14"/>
    </row>
    <row r="42" spans="1:14" s="1" customFormat="1" ht="13.5" customHeight="1">
      <c r="A42" s="114" t="s">
        <v>96</v>
      </c>
      <c r="B42" s="51">
        <v>66.756</v>
      </c>
      <c r="C42" s="160">
        <v>-84.851</v>
      </c>
      <c r="D42" s="53">
        <v>-215.927</v>
      </c>
      <c r="E42" s="161">
        <v>-177.125</v>
      </c>
      <c r="F42" s="161">
        <v>-38.802</v>
      </c>
      <c r="G42" s="53">
        <v>13.504</v>
      </c>
      <c r="H42" s="161">
        <v>-59.396</v>
      </c>
      <c r="I42" s="161">
        <v>-45.892</v>
      </c>
      <c r="J42" s="161">
        <v>32.587</v>
      </c>
      <c r="K42" s="161">
        <v>-78.479</v>
      </c>
      <c r="L42" s="118" t="s">
        <v>74</v>
      </c>
      <c r="M42" s="119" t="s">
        <v>74</v>
      </c>
      <c r="N42" s="14"/>
    </row>
    <row r="43" spans="1:14" s="1" customFormat="1" ht="13.5" customHeight="1">
      <c r="A43" s="117" t="s">
        <v>97</v>
      </c>
      <c r="B43" s="55">
        <v>100.719924189899</v>
      </c>
      <c r="C43" s="18">
        <v>98.682557767259</v>
      </c>
      <c r="D43" s="112">
        <v>96.7370572268847</v>
      </c>
      <c r="E43" s="123">
        <v>95.9570323556104</v>
      </c>
      <c r="F43" s="123">
        <v>98.2650492512821</v>
      </c>
      <c r="G43" s="112">
        <v>100.257543356024</v>
      </c>
      <c r="H43" s="123">
        <v>95.1593369964026</v>
      </c>
      <c r="I43" s="123">
        <v>99.2907405727395</v>
      </c>
      <c r="J43" s="123">
        <v>100.593137105006</v>
      </c>
      <c r="K43" s="123">
        <v>91.962437641015</v>
      </c>
      <c r="L43" s="124" t="s">
        <v>74</v>
      </c>
      <c r="M43" s="125" t="s">
        <v>74</v>
      </c>
      <c r="N43" s="14"/>
    </row>
    <row r="44" spans="1:14" s="1" customFormat="1" ht="13.5" customHeight="1">
      <c r="A44" s="120" t="s">
        <v>98</v>
      </c>
      <c r="B44" s="56">
        <v>772.642</v>
      </c>
      <c r="C44" s="163">
        <v>526.915</v>
      </c>
      <c r="D44" s="57">
        <v>440.446</v>
      </c>
      <c r="E44" s="164">
        <v>609.896</v>
      </c>
      <c r="F44" s="164">
        <v>-169.45</v>
      </c>
      <c r="G44" s="57">
        <v>171.138</v>
      </c>
      <c r="H44" s="164">
        <v>-193.664</v>
      </c>
      <c r="I44" s="164">
        <v>-22.526</v>
      </c>
      <c r="J44" s="164">
        <v>66.494</v>
      </c>
      <c r="K44" s="164">
        <v>-89.02</v>
      </c>
      <c r="L44" s="121" t="s">
        <v>74</v>
      </c>
      <c r="M44" s="122" t="s">
        <v>74</v>
      </c>
      <c r="N44" s="14"/>
    </row>
    <row r="45" spans="1:14" s="1" customFormat="1" ht="13.5" customHeight="1">
      <c r="A45" s="126" t="s">
        <v>99</v>
      </c>
      <c r="B45" s="76">
        <v>109.019072211339</v>
      </c>
      <c r="C45" s="127">
        <v>109.039822811478</v>
      </c>
      <c r="D45" s="77">
        <v>107.388569479772</v>
      </c>
      <c r="E45" s="128">
        <v>116.969635588667</v>
      </c>
      <c r="F45" s="128">
        <v>92.8415664823935</v>
      </c>
      <c r="G45" s="77">
        <v>103.365046094434</v>
      </c>
      <c r="H45" s="128">
        <v>85.7734942591218</v>
      </c>
      <c r="I45" s="128">
        <v>99.6505996157929</v>
      </c>
      <c r="J45" s="128">
        <v>101.217816300467</v>
      </c>
      <c r="K45" s="128">
        <v>90.9802379871603</v>
      </c>
      <c r="L45" s="129" t="s">
        <v>74</v>
      </c>
      <c r="M45" s="130" t="s">
        <v>74</v>
      </c>
      <c r="N45" s="14"/>
    </row>
    <row r="46" spans="1:13" s="1" customFormat="1" ht="15" customHeight="1">
      <c r="A46" s="3" t="s">
        <v>136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s="1" customFormat="1" ht="15" customHeight="1">
      <c r="A47" s="3" t="s">
        <v>75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s="1" customFormat="1" ht="15" customHeight="1">
      <c r="A48" s="3" t="s">
        <v>137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50" ht="12.75">
      <c r="A50" s="31"/>
    </row>
  </sheetData>
  <sheetProtection/>
  <printOptions/>
  <pageMargins left="0.75" right="0.75" top="1" bottom="1" header="0.512" footer="0.512"/>
  <pageSetup horizontalDpi="600" verticalDpi="600" orientation="portrait" paperSize="9"/>
  <headerFooter alignWithMargins="0">
    <oddFooter>&amp;C- 5 -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鋼材倶楽部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石川 清博</cp:lastModifiedBy>
  <cp:lastPrinted>2008-06-25T03:36:35Z</cp:lastPrinted>
  <dcterms:created xsi:type="dcterms:W3CDTF">2001-10-10T01:36:45Z</dcterms:created>
  <dcterms:modified xsi:type="dcterms:W3CDTF">2014-02-04T03:28:37Z</dcterms:modified>
  <cp:category/>
  <cp:version/>
  <cp:contentType/>
  <cp:contentStatus/>
</cp:coreProperties>
</file>